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2254db3d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説明" sheetId="1" r:id="R7a541debdac64123"/>
    <x:sheet xmlns:r="http://schemas.openxmlformats.org/officeDocument/2006/relationships" name="入力" sheetId="2" r:id="Rea40877793384f22"/>
    <x:sheet xmlns:r="http://schemas.openxmlformats.org/officeDocument/2006/relationships" name="需要履歴" sheetId="3" r:id="Re3836cc5c5b24615"/>
    <x:sheet xmlns:r="http://schemas.openxmlformats.org/officeDocument/2006/relationships" name="仕入先リードタイム" sheetId="4" r:id="Ra14f295fa8214f3a"/>
    <x:sheet xmlns:r="http://schemas.openxmlformats.org/officeDocument/2006/relationships" name="計算" sheetId="5" r:id="R13c7593940d54edd"/>
    <x:sheet xmlns:r="http://schemas.openxmlformats.org/officeDocument/2006/relationships" name="シナリオ比較" sheetId="6" r:id="Rdafda7e57cd7419d"/>
    <x:sheet xmlns:r="http://schemas.openxmlformats.org/officeDocument/2006/relationships" name="発注カレンダー" sheetId="7" r:id="R1e20d9727a9a4248"/>
    <x:sheet xmlns:r="http://schemas.openxmlformats.org/officeDocument/2006/relationships" name="データ辞書" sheetId="8" r:id="Rf06abc568ad34e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yyyy-mm-dd"/>
    <x:numFmt numFmtId="202" formatCode="#,##0"/>
    <x:numFmt numFmtId="203" formatCode="#,##0.0"/>
    <x:numFmt numFmtId="204" formatCode="0.00x"/>
  </x:numFmts>
  <x:fonts count="7">
    <x:font>
      <x:sz val="11"/>
      <x:name val="Carlito"/>
    </x:font>
    <x:font>
      <x:sz val="10"/>
      <x:color rgb="FF20262E"/>
      <x:name val="Noto Sans CJK JP"/>
    </x:font>
    <x:font>
      <x:b/>
      <x:sz val="15"/>
      <x:color rgb="FF17324D"/>
      <x:name val="Noto Sans CJK JP"/>
    </x:font>
    <x:font>
      <x:i/>
      <x:sz val="9"/>
      <x:color rgb="FF5B6573"/>
      <x:name val="Noto Sans CJK JP"/>
    </x:font>
    <x:font>
      <x:b/>
      <x:sz val="11"/>
      <x:color rgb="FF17324D"/>
      <x:name val="Noto Sans CJK JP"/>
    </x:font>
    <x:font>
      <x:b/>
      <x:sz val="10"/>
      <x:color rgb="FF17324D"/>
      <x:name val="Noto Sans CJK JP"/>
    </x:font>
    <x:font>
      <x:b/>
      <x:sz val="10"/>
      <x:color rgb="FFFFFFFF"/>
      <x:name val="Noto Sans CJK JP"/>
    </x:font>
  </x:fonts>
  <x:fills count="6">
    <x:fill>
      <x:patternFill patternType="none"/>
    </x:fill>
    <x:fill>
      <x:patternFill patternType="gray125"/>
    </x:fill>
    <x:fill>
      <x:patternFill patternType="solid">
        <x:fgColor rgb="FFEAF1F6"/>
      </x:patternFill>
    </x:fill>
    <x:fill>
      <x:patternFill patternType="solid">
        <x:fgColor rgb="FFFCE8E6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11">
    <x:border/>
    <x:border>
      <x:bottom style="medium">
        <x:color rgb="FF315D7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AB7C4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AAB7C4"/>
      </x:right>
      <x:top style="thin">
        <x:color rgb="FFAAB7C4"/>
      </x:top>
      <x:bottom style="thin">
        <x:color rgb="FFFFFFFF"/>
      </x:bottom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4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6cf92a95547d2" /><Relationship Type="http://schemas.openxmlformats.org/officeDocument/2006/relationships/theme" Target="/xl/theme/theme1.xml" Id="R70499d6d8eb34458" /><Relationship Type="http://schemas.openxmlformats.org/officeDocument/2006/relationships/sharedStrings" Target="/xl/sharedStrings.xml" Id="R775a156752df4b3d" /><Relationship Type="http://schemas.openxmlformats.org/officeDocument/2006/relationships/worksheet" Target="/xl/worksheets/sheet1.xml" Id="R7a541debdac64123" /><Relationship Type="http://schemas.openxmlformats.org/officeDocument/2006/relationships/worksheet" Target="/xl/worksheets/sheet2.xml" Id="Rea40877793384f22" /><Relationship Type="http://schemas.openxmlformats.org/officeDocument/2006/relationships/worksheet" Target="/xl/worksheets/sheet3.xml" Id="Re3836cc5c5b24615" /><Relationship Type="http://schemas.openxmlformats.org/officeDocument/2006/relationships/worksheet" Target="/xl/worksheets/sheet4.xml" Id="Ra14f295fa8214f3a" /><Relationship Type="http://schemas.openxmlformats.org/officeDocument/2006/relationships/worksheet" Target="/xl/worksheets/sheet5.xml" Id="R13c7593940d54edd" /><Relationship Type="http://schemas.openxmlformats.org/officeDocument/2006/relationships/worksheet" Target="/xl/worksheets/sheet6.xml" Id="Rdafda7e57cd7419d" /><Relationship Type="http://schemas.openxmlformats.org/officeDocument/2006/relationships/worksheet" Target="/xl/worksheets/sheet7.xml" Id="R1e20d9727a9a4248" /><Relationship Type="http://schemas.openxmlformats.org/officeDocument/2006/relationships/worksheet" Target="/xl/worksheets/sheet8.xml" Id="Rf06abc568ad34e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2026年 企業ギフト在庫発注点計算表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6" t="str">
        <x:v>使い方</x:v>
      </x:c>
      <x:c r="B6" s="2"/>
      <x:c r="C6" s="2"/>
      <x:c r="D6" s="2"/>
      <x:c r="E6" s="2"/>
      <x:c r="F6" s="2"/>
    </x:row>
    <x:row r="7" ht="15" hidden="0" customHeight="1">
      <x:c r="A7" s="2"/>
      <x:c r="B7" s="2"/>
      <x:c r="C7" s="2"/>
      <x:c r="D7" s="2"/>
      <x:c r="E7" s="2"/>
      <x:c r="F7" s="2"/>
    </x:row>
    <x:row r="8" ht="15" hidden="0" customHeight="1">
      <x:c r="A8" s="8" t="n">
        <x:v>1</x:v>
      </x:c>
      <x:c r="B8" s="2" t="str">
        <x:v>黄色の入力セルを置き換えます。</x:v>
      </x:c>
      <x:c r="C8" s="2"/>
      <x:c r="D8" s="2"/>
      <x:c r="E8" s="2"/>
      <x:c r="F8" s="2"/>
    </x:row>
    <x:row r="9" ht="15" hidden="0" customHeight="1">
      <x:c r="A9" s="8" t="n">
        <x:v>2</x:v>
      </x:c>
      <x:c r="B9" s="2" t="str">
        <x:v>日次需要と仕入先リードタイムの観測値を貼り付けます。</x:v>
      </x:c>
      <x:c r="C9" s="2"/>
      <x:c r="D9" s="2"/>
      <x:c r="E9" s="2"/>
      <x:c r="F9" s="2"/>
    </x:row>
    <x:row r="10" ht="15" hidden="0" customHeight="1">
      <x:c r="A10" s="8" t="n">
        <x:v>3</x:v>
      </x:c>
      <x:c r="B10" s="2" t="str">
        <x:v>計算、シナリオ比較、発注カレンダーを確認します。</x:v>
      </x:c>
      <x:c r="C10" s="2"/>
      <x:c r="D10" s="2"/>
      <x:c r="E10" s="2"/>
      <x:c r="F10" s="2"/>
    </x:row>
    <x:row r="11" ht="15" hidden="0" customHeight="1">
      <x:c r="A11" s="8" t="n">
        <x:v>4</x:v>
      </x:c>
      <x:c r="B11" s="2" t="str">
        <x:v>手動判断を記録し、例示値を市場基準として公表しません。</x:v>
      </x:c>
      <x:c r="C11" s="2"/>
      <x:c r="D11" s="2"/>
      <x:c r="E11" s="2"/>
      <x:c r="F11" s="2"/>
    </x:row>
    <x:row r="12" ht="15" hidden="0" customHeight="1">
      <x:c r="A12" s="2"/>
      <x:c r="B12" s="2"/>
      <x:c r="C12" s="2"/>
      <x:c r="D12" s="2"/>
      <x:c r="E12" s="2"/>
      <x:c r="F12" s="2"/>
    </x:row>
    <x:row r="13" ht="15" hidden="0" customHeight="1">
      <x:c r="A13" s="2"/>
      <x:c r="B13" s="2"/>
      <x:c r="C13" s="2"/>
      <x:c r="D13" s="2"/>
      <x:c r="E13" s="2"/>
      <x:c r="F13" s="2"/>
    </x:row>
    <x:row r="14" ht="15" hidden="0" customHeight="1">
      <x:c r="A14" s="6" t="str">
        <x:v>方式の限界</x:v>
      </x:c>
      <x:c r="B14" s="2"/>
      <x:c r="C14" s="2"/>
      <x:c r="D14" s="2"/>
      <x:c r="E14" s="2"/>
      <x:c r="F14" s="2"/>
    </x:row>
    <x:row r="15" ht="15" hidden="0" customHeight="1">
      <x:c r="A15" s="2"/>
      <x:c r="B15" s="2"/>
      <x:c r="C15" s="2"/>
      <x:c r="D15" s="2"/>
      <x:c r="E15" s="2"/>
      <x:c r="F15" s="2"/>
    </x:row>
    <x:row r="16" ht="84" hidden="0" customHeight="1">
      <x:c r="A16" s="10" t="str">
        <x:v>正規近似は計画モデルであり保証ではありません。間欠需要、相関するリードタイム、新発売、終売、通関停止、能力制約には明示的な上書きまたは別方式が必要です。</x:v>
      </x:c>
      <x:c r="B16" s="10"/>
      <x:c r="C16" s="10"/>
      <x:c r="D16" s="10"/>
      <x:c r="E16" s="10"/>
      <x:c r="F16" s="10"/>
    </x:row>
    <x:row r="17" ht="15" hidden="0" customHeight="1">
      <x:c r="A17" s="10"/>
      <x:c r="B17" s="10"/>
      <x:c r="C17" s="10"/>
      <x:c r="D17" s="10"/>
      <x:c r="E17" s="10"/>
      <x:c r="F17" s="10"/>
    </x:row>
    <x:row r="18" ht="15" hidden="0" customHeight="1">
      <x:c r="A18" s="10"/>
      <x:c r="B18" s="10"/>
      <x:c r="C18" s="10"/>
      <x:c r="D18" s="10"/>
      <x:c r="E18" s="10"/>
      <x:c r="F18" s="10"/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11" t="str">
        <x:v>統計資料</x:v>
      </x:c>
      <x:c r="B21" s="2" t="str">
        <x:v>米国国立標準技術研究所 統計手法電子ハンドブック：正規分布と尺度</x:v>
      </x:c>
      <x:c r="C21" s="2"/>
      <x:c r="D21" s="2"/>
      <x:c r="E21" s="2"/>
      <x:c r="F21" s="2"/>
    </x:row>
    <x:row r="22" ht="15" hidden="0" customHeight="1">
      <x:c r="A22" s="11" t="str"/>
      <x:c r="B22" s="2" t="str">
        <x:v>https://www.itl.nist.gov/div898/handbook/eda/section3/eda3661.htm</x:v>
      </x:c>
      <x:c r="C22" s="2"/>
      <x:c r="D22" s="2"/>
      <x:c r="E22" s="2"/>
      <x:c r="F22" s="2"/>
    </x:row>
    <x:row r="23" ht="15" hidden="0" customHeight="1">
      <x:c r="A23" s="11" t="str">
        <x:v>数式実装</x:v>
      </x:c>
      <x:c r="B23" s="2" t="str">
        <x:v>サービス係数の参照は入力シートにある四つの目標だけに限定しています。</x:v>
      </x:c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  <x:row r="25" ht="15" hidden="0" customHeight="1">
      <x:c r="A25" s="2"/>
      <x:c r="B25" s="2"/>
      <x:c r="C25" s="2"/>
      <x:c r="D25" s="2"/>
      <x:c r="E25" s="2"/>
      <x:c r="F25" s="2"/>
    </x:row>
    <x:row r="26" ht="15" hidden="0" customHeight="1">
      <x:c r="A26" s="2"/>
      <x:c r="B26" s="2"/>
      <x:c r="C26" s="2"/>
      <x:c r="D26" s="2"/>
      <x:c r="E26" s="2"/>
      <x:c r="F26" s="2"/>
    </x:row>
    <x:row r="27" ht="15" hidden="0" customHeight="1">
      <x:c r="A27" s="2"/>
      <x:c r="B27" s="2"/>
      <x:c r="C27" s="2"/>
      <x:c r="D27" s="2"/>
      <x:c r="E27" s="2"/>
      <x:c r="F27" s="2"/>
    </x:row>
    <x:row r="28" ht="15" hidden="0" customHeight="1">
      <x:c r="A28" s="2"/>
      <x:c r="B28" s="2"/>
      <x:c r="C28" s="2"/>
      <x:c r="D28" s="2"/>
      <x:c r="E28" s="2"/>
      <x:c r="F2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入力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20" t="str">
        <x:v>項目</x:v>
      </x:c>
      <x:c r="B6" s="21" t="str">
        <x:v>値</x:v>
      </x:c>
      <x:c r="C6" s="21" t="str">
        <x:v>単位</x:v>
      </x:c>
      <x:c r="D6" s="22" t="str">
        <x:v>使い方</x:v>
      </x:c>
    </x:row>
    <x:row r="7" ht="15" hidden="0" customHeight="1">
      <x:c r="A7" s="23" t="str">
        <x:v>現在庫</x:v>
      </x:c>
      <x:c r="B7" s="17" t="n">
        <x:v>850</x:v>
      </x:c>
      <x:c r="C7" s="2" t="str">
        <x:v>個</x:v>
      </x:c>
      <x:c r="D7" s="24" t="str">
        <x:v>新規引当前の実在庫</x:v>
      </x:c>
    </x:row>
    <x:row r="8" ht="15" hidden="0" customHeight="1">
      <x:c r="A8" s="23" t="str">
        <x:v>引当済在庫</x:v>
      </x:c>
      <x:c r="B8" s="17" t="n">
        <x:v>120</x:v>
      </x:c>
      <x:c r="C8" s="2" t="str">
        <x:v>個</x:v>
      </x:c>
      <x:c r="D8" s="24" t="str">
        <x:v>承認済み企画または受領者向けの予約数</x:v>
      </x:c>
    </x:row>
    <x:row r="9" ht="15" hidden="0" customHeight="1">
      <x:c r="A9" s="23" t="str">
        <x:v>未入荷発注</x:v>
      </x:c>
      <x:c r="B9" s="17" t="n">
        <x:v>200</x:v>
      </x:c>
      <x:c r="C9" s="2" t="str">
        <x:v>個</x:v>
      </x:c>
      <x:c r="D9" s="24" t="str">
        <x:v>確定済みで未入荷の数量</x:v>
      </x:c>
    </x:row>
    <x:row r="10" ht="15" hidden="0" customHeight="1">
      <x:c r="A10" s="23" t="str">
        <x:v>最小発注量</x:v>
      </x:c>
      <x:c r="B10" s="17" t="n">
        <x:v>240</x:v>
      </x:c>
      <x:c r="C10" s="2" t="str">
        <x:v>個</x:v>
      </x:c>
      <x:c r="D10" s="24" t="str">
        <x:v>仕入先の最小数量</x:v>
      </x:c>
    </x:row>
    <x:row r="11" ht="15" hidden="0" customHeight="1">
      <x:c r="A11" s="23" t="str">
        <x:v>梱包単位</x:v>
      </x:c>
      <x:c r="B11" s="17" t="n">
        <x:v>24</x:v>
      </x:c>
      <x:c r="C11" s="2" t="str">
        <x:v>個</x:v>
      </x:c>
      <x:c r="D11" s="24" t="str">
        <x:v>提案発注量をこの倍数へ切り上げ</x:v>
      </x:c>
    </x:row>
    <x:row r="12" ht="15" hidden="0" customHeight="1">
      <x:c r="A12" s="23" t="str">
        <x:v>確認間隔</x:v>
      </x:c>
      <x:c r="B12" s="17" t="n">
        <x:v>7</x:v>
      </x:c>
      <x:c r="C12" s="2" t="str">
        <x:v>日</x:v>
      </x:c>
      <x:c r="D12" s="24" t="str">
        <x:v>在庫を見直す間隔</x:v>
      </x:c>
    </x:row>
    <x:row r="13" ht="15" hidden="0" customHeight="1">
      <x:c r="A13" s="23" t="str">
        <x:v>目標サービス水準</x:v>
      </x:c>
      <x:c r="B13" s="18" t="n">
        <x:v>0.95</x:v>
      </x:c>
      <x:c r="C13" s="2" t="str">
        <x:v>確率</x:v>
      </x:c>
      <x:c r="D13" s="24" t="str">
        <x:v>90%、95%、97.5%、99%から選択</x:v>
      </x:c>
    </x:row>
    <x:row r="14" ht="15" hidden="0" customHeight="1">
      <x:c r="A14" s="23" t="str">
        <x:v>行事増分</x:v>
      </x:c>
      <x:c r="B14" s="17" t="n">
        <x:v>180</x:v>
      </x:c>
      <x:c r="C14" s="2" t="str">
        <x:v>個</x:v>
      </x:c>
      <x:c r="D14" s="24" t="str">
        <x:v>計画期間内の既知の追加需要</x:v>
      </x:c>
    </x:row>
    <x:row r="15" ht="15" hidden="0" customHeight="1">
      <x:c r="A15" s="23" t="str">
        <x:v>次回行事日</x:v>
      </x:c>
      <x:c r="B15" s="19" t="n">
        <x:v>46310</x:v>
      </x:c>
      <x:c r="C15" s="2" t="str">
        <x:v>日付</x:v>
      </x:c>
      <x:c r="D15" s="24" t="str">
        <x:v>既知の行事需要日</x:v>
      </x:c>
    </x:row>
    <x:row r="16" ht="15" hidden="0" customHeight="1">
      <x:c r="A16" s="23" t="str">
        <x:v>需要観測期間</x:v>
      </x:c>
      <x:c r="B16" s="17" t="n">
        <x:v>30</x:v>
      </x:c>
      <x:c r="C16" s="2" t="str">
        <x:v>日</x:v>
      </x:c>
      <x:c r="D16" s="24" t="str">
        <x:v>代表期間を使用。例示は30日分</x:v>
      </x:c>
    </x:row>
    <x:row r="17" ht="15" hidden="0" customHeight="1">
      <x:c r="A17" s="25" t="str">
        <x:v>安全在庫方式</x:v>
      </x:c>
      <x:c r="B17" s="26" t="str">
        <x:v>Combined variability</x:v>
      </x:c>
      <x:c r="C17" s="27" t="str">
        <x:v>方式</x:v>
      </x:c>
      <x:c r="D17" s="28" t="str">
        <x:v>需要とリードタイムの変動を合算</x:v>
      </x:c>
    </x:row>
    <x:row r="18" ht="15" hidden="0" customHeight="1">
      <x:c r="A18" s="2"/>
      <x:c r="B18" s="2"/>
      <x:c r="C18" s="2"/>
      <x:c r="D18" s="2"/>
    </x:row>
  </x:sheetData>
  <x:dataValidations count="2">
    <x:dataValidation type="whole" operator="greaterThanOrEqual" sqref="B7:B12">
      <x:formula1>0</x:formula1>
    </x:dataValidation>
    <x:dataValidation type="list" sqref="B13">
      <x:formula1>"0.9,0.95,0.975,0.99"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36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需要履歴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例示データ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日付</x:v>
      </x:c>
      <x:c r="B6" s="15" t="str">
        <x:v>需要数</x:v>
      </x:c>
      <x:c r="C6" s="15" t="str">
        <x:v>既知の行事</x:v>
      </x:c>
      <x:c r="D6" s="15" t="str">
        <x:v>備考</x:v>
      </x:c>
    </x:row>
    <x:row r="7" ht="15" hidden="0" customHeight="1">
      <x:c r="A7" s="29" t="n">
        <x:v>46251</x:v>
      </x:c>
      <x:c r="B7" s="31" t="n">
        <x:v>38</x:v>
      </x:c>
      <x:c r="C7" s="2" t="str">
        <x:v>通常日</x:v>
      </x:c>
      <x:c r="D7" s="2" t="str">
        <x:v>例示データ</x:v>
      </x:c>
    </x:row>
    <x:row r="8" ht="15" hidden="0" customHeight="1">
      <x:c r="A8" s="29" t="n">
        <x:v>46252</x:v>
      </x:c>
      <x:c r="B8" s="31" t="n">
        <x:v>42</x:v>
      </x:c>
      <x:c r="C8" s="2" t="str">
        <x:v>通常日</x:v>
      </x:c>
      <x:c r="D8" s="2" t="str">
        <x:v>例示データ</x:v>
      </x:c>
    </x:row>
    <x:row r="9" ht="15" hidden="0" customHeight="1">
      <x:c r="A9" s="29" t="n">
        <x:v>46253</x:v>
      </x:c>
      <x:c r="B9" s="31" t="n">
        <x:v>41</x:v>
      </x:c>
      <x:c r="C9" s="2" t="str">
        <x:v>通常日</x:v>
      </x:c>
      <x:c r="D9" s="2" t="str">
        <x:v>例示データ</x:v>
      </x:c>
    </x:row>
    <x:row r="10" ht="15" hidden="0" customHeight="1">
      <x:c r="A10" s="29" t="n">
        <x:v>46254</x:v>
      </x:c>
      <x:c r="B10" s="31" t="n">
        <x:v>45</x:v>
      </x:c>
      <x:c r="C10" s="2" t="str">
        <x:v>通常日</x:v>
      </x:c>
      <x:c r="D10" s="2" t="str">
        <x:v>例示データ</x:v>
      </x:c>
    </x:row>
    <x:row r="11" ht="15" hidden="0" customHeight="1">
      <x:c r="A11" s="29" t="n">
        <x:v>46255</x:v>
      </x:c>
      <x:c r="B11" s="31" t="n">
        <x:v>39</x:v>
      </x:c>
      <x:c r="C11" s="2" t="str">
        <x:v>通常日</x:v>
      </x:c>
      <x:c r="D11" s="2" t="str">
        <x:v>例示データ</x:v>
      </x:c>
    </x:row>
    <x:row r="12" ht="15" hidden="0" customHeight="1">
      <x:c r="A12" s="29" t="n">
        <x:v>46256</x:v>
      </x:c>
      <x:c r="B12" s="31" t="n">
        <x:v>0</x:v>
      </x:c>
      <x:c r="C12" s="2" t="str">
        <x:v>通常日</x:v>
      </x:c>
      <x:c r="D12" s="2" t="str">
        <x:v>例示データ</x:v>
      </x:c>
    </x:row>
    <x:row r="13" ht="15" hidden="0" customHeight="1">
      <x:c r="A13" s="29" t="n">
        <x:v>46257</x:v>
      </x:c>
      <x:c r="B13" s="31" t="n">
        <x:v>0</x:v>
      </x:c>
      <x:c r="C13" s="2" t="str">
        <x:v>通常日</x:v>
      </x:c>
      <x:c r="D13" s="2" t="str">
        <x:v>例示データ</x:v>
      </x:c>
    </x:row>
    <x:row r="14" ht="15" hidden="0" customHeight="1">
      <x:c r="A14" s="29" t="n">
        <x:v>46258</x:v>
      </x:c>
      <x:c r="B14" s="31" t="n">
        <x:v>47</x:v>
      </x:c>
      <x:c r="C14" s="2" t="str">
        <x:v>通常日</x:v>
      </x:c>
      <x:c r="D14" s="2" t="str">
        <x:v>例示データ</x:v>
      </x:c>
    </x:row>
    <x:row r="15" ht="15" hidden="0" customHeight="1">
      <x:c r="A15" s="29" t="n">
        <x:v>46259</x:v>
      </x:c>
      <x:c r="B15" s="31" t="n">
        <x:v>44</x:v>
      </x:c>
      <x:c r="C15" s="2" t="str">
        <x:v>通常日</x:v>
      </x:c>
      <x:c r="D15" s="2" t="str">
        <x:v>例示データ</x:v>
      </x:c>
    </x:row>
    <x:row r="16" ht="15" hidden="0" customHeight="1">
      <x:c r="A16" s="29" t="n">
        <x:v>46260</x:v>
      </x:c>
      <x:c r="B16" s="31" t="n">
        <x:v>43</x:v>
      </x:c>
      <x:c r="C16" s="2" t="str">
        <x:v>通常日</x:v>
      </x:c>
      <x:c r="D16" s="2" t="str">
        <x:v>例示データ</x:v>
      </x:c>
    </x:row>
    <x:row r="17" ht="15" hidden="0" customHeight="1">
      <x:c r="A17" s="29" t="n">
        <x:v>46261</x:v>
      </x:c>
      <x:c r="B17" s="31" t="n">
        <x:v>40</x:v>
      </x:c>
      <x:c r="C17" s="2" t="str">
        <x:v>通常日</x:v>
      </x:c>
      <x:c r="D17" s="2" t="str">
        <x:v>例示データ</x:v>
      </x:c>
    </x:row>
    <x:row r="18" ht="15" hidden="0" customHeight="1">
      <x:c r="A18" s="29" t="n">
        <x:v>46262</x:v>
      </x:c>
      <x:c r="B18" s="31" t="n">
        <x:v>46</x:v>
      </x:c>
      <x:c r="C18" s="2" t="str">
        <x:v>通常日</x:v>
      </x:c>
      <x:c r="D18" s="2" t="str">
        <x:v>例示データ</x:v>
      </x:c>
    </x:row>
    <x:row r="19" ht="15" hidden="0" customHeight="1">
      <x:c r="A19" s="29" t="n">
        <x:v>46263</x:v>
      </x:c>
      <x:c r="B19" s="31" t="n">
        <x:v>0</x:v>
      </x:c>
      <x:c r="C19" s="2" t="str">
        <x:v>通常日</x:v>
      </x:c>
      <x:c r="D19" s="2" t="str">
        <x:v>例示データ</x:v>
      </x:c>
    </x:row>
    <x:row r="20" ht="15" hidden="0" customHeight="1">
      <x:c r="A20" s="29" t="n">
        <x:v>46264</x:v>
      </x:c>
      <x:c r="B20" s="31" t="n">
        <x:v>0</x:v>
      </x:c>
      <x:c r="C20" s="2" t="str">
        <x:v>通常日</x:v>
      </x:c>
      <x:c r="D20" s="2" t="str">
        <x:v>例示データ</x:v>
      </x:c>
    </x:row>
    <x:row r="21" ht="15" hidden="0" customHeight="1">
      <x:c r="A21" s="29" t="n">
        <x:v>46265</x:v>
      </x:c>
      <x:c r="B21" s="31" t="n">
        <x:v>51</x:v>
      </x:c>
      <x:c r="C21" s="2" t="str">
        <x:v>通常日</x:v>
      </x:c>
      <x:c r="D21" s="2" t="str">
        <x:v>例示データ</x:v>
      </x:c>
    </x:row>
    <x:row r="22" ht="15" hidden="0" customHeight="1">
      <x:c r="A22" s="29" t="n">
        <x:v>46266</x:v>
      </x:c>
      <x:c r="B22" s="31" t="n">
        <x:v>49</x:v>
      </x:c>
      <x:c r="C22" s="2" t="str">
        <x:v>通常日</x:v>
      </x:c>
      <x:c r="D22" s="2" t="str">
        <x:v>例示データ</x:v>
      </x:c>
    </x:row>
    <x:row r="23" ht="15" hidden="0" customHeight="1">
      <x:c r="A23" s="29" t="n">
        <x:v>46267</x:v>
      </x:c>
      <x:c r="B23" s="31" t="n">
        <x:v>55</x:v>
      </x:c>
      <x:c r="C23" s="2" t="str">
        <x:v>通常日</x:v>
      </x:c>
      <x:c r="D23" s="2" t="str">
        <x:v>例示データ</x:v>
      </x:c>
    </x:row>
    <x:row r="24" ht="15" hidden="0" customHeight="1">
      <x:c r="A24" s="29" t="n">
        <x:v>46268</x:v>
      </x:c>
      <x:c r="B24" s="31" t="n">
        <x:v>48</x:v>
      </x:c>
      <x:c r="C24" s="2" t="str">
        <x:v>通常日</x:v>
      </x:c>
      <x:c r="D24" s="2" t="str">
        <x:v>例示データ</x:v>
      </x:c>
    </x:row>
    <x:row r="25" ht="15" hidden="0" customHeight="1">
      <x:c r="A25" s="29" t="n">
        <x:v>46269</x:v>
      </x:c>
      <x:c r="B25" s="31" t="n">
        <x:v>44</x:v>
      </x:c>
      <x:c r="C25" s="2" t="str">
        <x:v>通常日</x:v>
      </x:c>
      <x:c r="D25" s="2" t="str">
        <x:v>例示データ</x:v>
      </x:c>
    </x:row>
    <x:row r="26" ht="15" hidden="0" customHeight="1">
      <x:c r="A26" s="29" t="n">
        <x:v>46270</x:v>
      </x:c>
      <x:c r="B26" s="31" t="n">
        <x:v>0</x:v>
      </x:c>
      <x:c r="C26" s="2" t="str">
        <x:v>通常日</x:v>
      </x:c>
      <x:c r="D26" s="2" t="str">
        <x:v>例示データ</x:v>
      </x:c>
    </x:row>
    <x:row r="27" ht="15" hidden="0" customHeight="1">
      <x:c r="A27" s="29" t="n">
        <x:v>46271</x:v>
      </x:c>
      <x:c r="B27" s="31" t="n">
        <x:v>0</x:v>
      </x:c>
      <x:c r="C27" s="2" t="str">
        <x:v>通常日</x:v>
      </x:c>
      <x:c r="D27" s="2" t="str">
        <x:v>例示データ</x:v>
      </x:c>
    </x:row>
    <x:row r="28" ht="15" hidden="0" customHeight="1">
      <x:c r="A28" s="29" t="n">
        <x:v>46272</x:v>
      </x:c>
      <x:c r="B28" s="31" t="n">
        <x:v>72</x:v>
      </x:c>
      <x:c r="C28" s="2" t="str">
        <x:v>行事日</x:v>
      </x:c>
      <x:c r="D28" s="2" t="str">
        <x:v>例示データ</x:v>
      </x:c>
    </x:row>
    <x:row r="29" ht="15" hidden="0" customHeight="1">
      <x:c r="A29" s="29" t="n">
        <x:v>46273</x:v>
      </x:c>
      <x:c r="B29" s="31" t="n">
        <x:v>68</x:v>
      </x:c>
      <x:c r="C29" s="2" t="str">
        <x:v>行事日</x:v>
      </x:c>
      <x:c r="D29" s="2" t="str">
        <x:v>例示データ</x:v>
      </x:c>
    </x:row>
    <x:row r="30" ht="15" hidden="0" customHeight="1">
      <x:c r="A30" s="29" t="n">
        <x:v>46274</x:v>
      </x:c>
      <x:c r="B30" s="31" t="n">
        <x:v>61</x:v>
      </x:c>
      <x:c r="C30" s="2" t="str">
        <x:v>通常日</x:v>
      </x:c>
      <x:c r="D30" s="2" t="str">
        <x:v>例示データ</x:v>
      </x:c>
    </x:row>
    <x:row r="31" ht="15" hidden="0" customHeight="1">
      <x:c r="A31" s="29" t="n">
        <x:v>46275</x:v>
      </x:c>
      <x:c r="B31" s="31" t="n">
        <x:v>52</x:v>
      </x:c>
      <x:c r="C31" s="2" t="str">
        <x:v>通常日</x:v>
      </x:c>
      <x:c r="D31" s="2" t="str">
        <x:v>例示データ</x:v>
      </x:c>
    </x:row>
    <x:row r="32" ht="15" hidden="0" customHeight="1">
      <x:c r="A32" s="29" t="n">
        <x:v>46276</x:v>
      </x:c>
      <x:c r="B32" s="31" t="n">
        <x:v>50</x:v>
      </x:c>
      <x:c r="C32" s="2" t="str">
        <x:v>通常日</x:v>
      </x:c>
      <x:c r="D32" s="2" t="str">
        <x:v>例示データ</x:v>
      </x:c>
    </x:row>
    <x:row r="33" ht="15" hidden="0" customHeight="1">
      <x:c r="A33" s="29" t="n">
        <x:v>46277</x:v>
      </x:c>
      <x:c r="B33" s="31" t="n">
        <x:v>0</x:v>
      </x:c>
      <x:c r="C33" s="2" t="str">
        <x:v>通常日</x:v>
      </x:c>
      <x:c r="D33" s="2" t="str">
        <x:v>例示データ</x:v>
      </x:c>
    </x:row>
    <x:row r="34" ht="15" hidden="0" customHeight="1">
      <x:c r="A34" s="29" t="n">
        <x:v>46278</x:v>
      </x:c>
      <x:c r="B34" s="31" t="n">
        <x:v>0</x:v>
      </x:c>
      <x:c r="C34" s="2" t="str">
        <x:v>通常日</x:v>
      </x:c>
      <x:c r="D34" s="2" t="str">
        <x:v>例示データ</x:v>
      </x:c>
    </x:row>
    <x:row r="35" ht="15" hidden="0" customHeight="1">
      <x:c r="A35" s="29" t="n">
        <x:v>46279</x:v>
      </x:c>
      <x:c r="B35" s="31" t="n">
        <x:v>57</x:v>
      </x:c>
      <x:c r="C35" s="2" t="str">
        <x:v>通常日</x:v>
      </x:c>
      <x:c r="D35" s="2" t="str">
        <x:v>例示データ</x:v>
      </x:c>
    </x:row>
    <x:row r="36" ht="15" hidden="0" customHeight="1">
      <x:c r="A36" s="29" t="n">
        <x:v>46280</x:v>
      </x:c>
      <x:c r="B36" s="31" t="n">
        <x:v>53</x:v>
      </x:c>
      <x:c r="C36" s="2" t="str">
        <x:v>通常日</x:v>
      </x:c>
      <x:c r="D36" s="2" t="str">
        <x:v>例示データ</x:v>
      </x:c>
    </x:row>
    <x:row r="37" ht="15" hidden="0" customHeight="1">
      <x:c r="A37" s="2"/>
      <x:c r="B37" s="2"/>
      <x:c r="C37" s="2"/>
      <x:c r="D37" s="2"/>
    </x:row>
    <x:row r="38" ht="15" hidden="0" customHeight="1">
      <x:c r="A38" s="2"/>
      <x:c r="B38" s="2"/>
      <x:c r="C38" s="2"/>
      <x:c r="D38" s="2"/>
    </x:row>
    <x:row r="39" ht="15" hidden="0" customHeight="1">
      <x:c r="A39" s="2"/>
      <x:c r="B39" s="2"/>
      <x:c r="C39" s="2"/>
      <x:c r="D39" s="2"/>
    </x:row>
    <x:row r="40" ht="15" hidden="0" customHeight="1">
      <x:c r="A40" s="2"/>
      <x:c r="B40" s="2"/>
      <x:c r="C40" s="2"/>
      <x:c r="D4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40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仕入先リードタイム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例示データ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入荷日</x:v>
      </x:c>
      <x:c r="B6" s="15" t="str">
        <x:v>リードタイム（日）</x:v>
      </x:c>
      <x:c r="C6" s="15" t="str">
        <x:v>仕入先／経路</x:v>
      </x:c>
      <x:c r="D6" s="15" t="str">
        <x:v>証拠メモ</x:v>
      </x:c>
    </x:row>
    <x:row r="7" ht="15" hidden="0" customHeight="1">
      <x:c r="A7" s="29" t="n">
        <x:v>46037</x:v>
      </x:c>
      <x:c r="B7" s="16" t="n">
        <x:v>18</x:v>
      </x:c>
      <x:c r="C7" s="2" t="str">
        <x:v>主要仕入先</x:v>
      </x:c>
      <x:c r="D7" s="2" t="str">
        <x:v>発注品入荷</x:v>
      </x:c>
    </x:row>
    <x:row r="8" ht="15" hidden="0" customHeight="1">
      <x:c r="A8" s="29" t="n">
        <x:v>46068</x:v>
      </x:c>
      <x:c r="B8" s="16" t="n">
        <x:v>21</x:v>
      </x:c>
      <x:c r="C8" s="2" t="str">
        <x:v>主要仕入先</x:v>
      </x:c>
      <x:c r="D8" s="2" t="str">
        <x:v>発注品入荷</x:v>
      </x:c>
    </x:row>
    <x:row r="9" ht="15" hidden="0" customHeight="1">
      <x:c r="A9" s="29" t="n">
        <x:v>46096</x:v>
      </x:c>
      <x:c r="B9" s="16" t="n">
        <x:v>20</x:v>
      </x:c>
      <x:c r="C9" s="2" t="str">
        <x:v>主要仕入先</x:v>
      </x:c>
      <x:c r="D9" s="2" t="str">
        <x:v>発注品入荷</x:v>
      </x:c>
    </x:row>
    <x:row r="10" ht="15" hidden="0" customHeight="1">
      <x:c r="A10" s="29" t="n">
        <x:v>46127</x:v>
      </x:c>
      <x:c r="B10" s="16" t="n">
        <x:v>24</x:v>
      </x:c>
      <x:c r="C10" s="2" t="str">
        <x:v>主要仕入先</x:v>
      </x:c>
      <x:c r="D10" s="2" t="str">
        <x:v>発注品入荷</x:v>
      </x:c>
    </x:row>
    <x:row r="11" ht="15" hidden="0" customHeight="1">
      <x:c r="A11" s="29" t="n">
        <x:v>46157</x:v>
      </x:c>
      <x:c r="B11" s="16" t="n">
        <x:v>19</x:v>
      </x:c>
      <x:c r="C11" s="2" t="str">
        <x:v>主要仕入先</x:v>
      </x:c>
      <x:c r="D11" s="2" t="str">
        <x:v>発注品入荷</x:v>
      </x:c>
    </x:row>
    <x:row r="12" ht="15" hidden="0" customHeight="1">
      <x:c r="A12" s="29" t="n">
        <x:v>46188</x:v>
      </x:c>
      <x:c r="B12" s="16" t="n">
        <x:v>23</x:v>
      </x:c>
      <x:c r="C12" s="2" t="str">
        <x:v>主要仕入先</x:v>
      </x:c>
      <x:c r="D12" s="2" t="str">
        <x:v>発注品入荷</x:v>
      </x:c>
    </x:row>
    <x:row r="13" ht="15" hidden="0" customHeight="1">
      <x:c r="A13" s="29" t="n">
        <x:v>46218</x:v>
      </x:c>
      <x:c r="B13" s="16" t="n">
        <x:v>22</x:v>
      </x:c>
      <x:c r="C13" s="2" t="str">
        <x:v>主要仕入先</x:v>
      </x:c>
      <x:c r="D13" s="2" t="str">
        <x:v>発注品入荷</x:v>
      </x:c>
    </x:row>
    <x:row r="14" ht="15" hidden="0" customHeight="1">
      <x:c r="A14" s="29" t="n">
        <x:v>46249</x:v>
      </x:c>
      <x:c r="B14" s="16" t="n">
        <x:v>26</x:v>
      </x:c>
      <x:c r="C14" s="2" t="str">
        <x:v>主要仕入先</x:v>
      </x:c>
      <x:c r="D14" s="2" t="str">
        <x:v>発注品入荷</x:v>
      </x:c>
    </x:row>
    <x:row r="15" ht="15" hidden="0" customHeight="1">
      <x:c r="A15" s="29" t="n">
        <x:v>46280</x:v>
      </x:c>
      <x:c r="B15" s="16" t="n">
        <x:v>20</x:v>
      </x:c>
      <x:c r="C15" s="2" t="str">
        <x:v>主要仕入先</x:v>
      </x:c>
      <x:c r="D15" s="2" t="str">
        <x:v>発注品入荷</x:v>
      </x:c>
    </x:row>
    <x:row r="16" ht="15" hidden="0" customHeight="1">
      <x:c r="A16" s="29" t="n">
        <x:v>46310</x:v>
      </x:c>
      <x:c r="B16" s="16" t="n">
        <x:v>21</x:v>
      </x:c>
      <x:c r="C16" s="2" t="str">
        <x:v>主要仕入先</x:v>
      </x:c>
      <x:c r="D16" s="2" t="str">
        <x:v>発注品入荷</x:v>
      </x:c>
    </x:row>
    <x:row r="17" ht="15" hidden="0" customHeight="1">
      <x:c r="A17" s="2"/>
      <x:c r="B17" s="2"/>
      <x:c r="C17" s="2"/>
      <x:c r="D17" s="2"/>
    </x:row>
    <x:row r="18" ht="15" hidden="0" customHeight="1">
      <x:c r="A18" s="2"/>
      <x:c r="B18" s="2"/>
      <x:c r="C18" s="2"/>
      <x:c r="D18" s="2"/>
    </x:row>
    <x:row r="19" ht="15" hidden="0" customHeight="1">
      <x:c r="A19" s="2"/>
      <x:c r="B19" s="2"/>
      <x:c r="C19" s="2"/>
      <x:c r="D19" s="2"/>
    </x:row>
    <x:row r="20" ht="15" hidden="0" customHeight="1">
      <x:c r="A20" s="2"/>
      <x:c r="B20" s="2"/>
      <x:c r="C20" s="2"/>
      <x:c r="D20" s="2"/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" hidden="0" customWidth="1"/>
    <x:col min="2" max="2" width="18" hidden="0" customWidth="1"/>
    <x:col min="3" max="3" width="16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計算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指標</x:v>
      </x:c>
      <x:c r="B6" s="15" t="str">
        <x:v>結果</x:v>
      </x:c>
      <x:c r="C6" s="15" t="str">
        <x:v>単位</x:v>
      </x:c>
      <x:c r="D6" s="15" t="str">
        <x:v>判断用途</x:v>
      </x:c>
    </x:row>
    <x:row r="7" ht="15" hidden="0" customHeight="1">
      <x:c r="A7" s="2" t="str">
        <x:v>平均日次需要</x:v>
      </x:c>
      <x:c r="B7" s="33" t="n">
        <x:f>AVERAGE('需要履歴'!B7:B36)</x:f>
        <x:v>36.166666666666664</x:v>
      </x:c>
      <x:c r="C7" s="2" t="str">
        <x:v>個／日</x:v>
      </x:c>
      <x:c r="D7" s="2" t="str">
        <x:v>需要履歴の平均</x:v>
      </x:c>
    </x:row>
    <x:row r="8" ht="15" hidden="0" customHeight="1">
      <x:c r="A8" s="2" t="str">
        <x:v>需要標準偏差</x:v>
      </x:c>
      <x:c r="B8" s="33" t="n">
        <x:f>STDEV.S('需要履歴'!B7:B36)</x:f>
        <x:v>23.46102172178111</x:v>
      </x:c>
      <x:c r="C8" s="2" t="str">
        <x:v>個／日</x:v>
      </x:c>
      <x:c r="D8" s="2" t="str">
        <x:v>標本標準偏差</x:v>
      </x:c>
    </x:row>
    <x:row r="9" ht="15" hidden="0" customHeight="1">
      <x:c r="A9" s="2" t="str">
        <x:v>平均リードタイム</x:v>
      </x:c>
      <x:c r="B9" s="33" t="n">
        <x:f>AVERAGE('仕入先リードタイム'!B7:B16)</x:f>
        <x:v>21.4</x:v>
      </x:c>
      <x:c r="C9" s="2" t="str">
        <x:v>日</x:v>
      </x:c>
      <x:c r="D9" s="2" t="str">
        <x:v>仕入先観測の平均</x:v>
      </x:c>
    </x:row>
    <x:row r="10" ht="15" hidden="0" customHeight="1">
      <x:c r="A10" s="2" t="str">
        <x:v>リードタイム標準偏差</x:v>
      </x:c>
      <x:c r="B10" s="33" t="n">
        <x:f>STDEV.S('仕入先リードタイム'!B7:B16)</x:f>
        <x:v>2.4129281427805145</x:v>
      </x:c>
      <x:c r="C10" s="2" t="str">
        <x:v>日</x:v>
      </x:c>
      <x:c r="D10" s="2" t="str">
        <x:v>標本標準偏差</x:v>
      </x:c>
    </x:row>
    <x:row r="11" ht="15" hidden="0" customHeight="1">
      <x:c r="A11" s="2" t="str">
        <x:v>サービス係数</x:v>
      </x:c>
      <x:c r="B11" s="33" t="n">
        <x:f>IF('入力'!B13=0.9,1.282,IF('入力'!B13=0.95,1.645,IF('入力'!B13=0.975,1.96,IF('入力'!B13=0.99,2.326,NA()))))</x:f>
        <x:v>1.645</x:v>
      </x:c>
      <x:c r="C11" s="2" t="str">
        <x:v>標準得点</x:v>
      </x:c>
      <x:c r="D11" s="2" t="str">
        <x:v>目標サービス水準から参照</x:v>
      </x:c>
    </x:row>
    <x:row r="12" ht="15" hidden="0" customHeight="1">
      <x:c r="A12" s="2" t="str">
        <x:v>リードタイム中の平均需要</x:v>
      </x:c>
      <x:c r="B12" s="33" t="n">
        <x:f>B7*B9</x:f>
        <x:v>773.9666666666666</x:v>
      </x:c>
      <x:c r="C12" s="2" t="str">
        <x:v>個</x:v>
      </x:c>
      <x:c r="D12" s="2" t="str">
        <x:v>補充到着までの期待需要</x:v>
      </x:c>
    </x:row>
    <x:row r="13" ht="15" hidden="0" customHeight="1">
      <x:c r="A13" s="2" t="str">
        <x:v>安全在庫</x:v>
      </x:c>
      <x:c r="B13" s="34" t="n">
        <x:f>B11*SQRT(B9*B8^2+B7^2*B10^2)</x:f>
        <x:v>229.0901355485417</x:v>
      </x:c>
      <x:c r="C13" s="2" t="str">
        <x:v>個</x:v>
      </x:c>
      <x:c r="D13" s="2" t="str">
        <x:v>需要とリードタイムの変動を合算</x:v>
      </x:c>
    </x:row>
    <x:row r="14" ht="15" hidden="0" customHeight="1">
      <x:c r="A14" s="2" t="str">
        <x:v>発注点</x:v>
      </x:c>
      <x:c r="B14" s="34" t="n">
        <x:f>ROUNDUP(B12+B13+'入力'!B14,0)</x:f>
        <x:v>1184</x:v>
      </x:c>
      <x:c r="C14" s="2" t="str">
        <x:v>個</x:v>
      </x:c>
      <x:c r="D14" s="2" t="str">
        <x:v>平均需要、安全在庫、行事増分の合計</x:v>
      </x:c>
    </x:row>
    <x:row r="15" ht="15" hidden="0" customHeight="1">
      <x:c r="A15" s="2" t="str">
        <x:v>使用可能在庫</x:v>
      </x:c>
      <x:c r="B15" s="34" t="n">
        <x:f>MAX(0,'入力'!B7-'入力'!B8)</x:f>
        <x:v>730</x:v>
      </x:c>
      <x:c r="C15" s="2" t="str">
        <x:v>個</x:v>
      </x:c>
      <x:c r="D15" s="2" t="str">
        <x:v>現在庫から引当済を控除</x:v>
      </x:c>
    </x:row>
    <x:row r="16" ht="15" hidden="0" customHeight="1">
      <x:c r="A16" s="2" t="str">
        <x:v>在庫ポジション</x:v>
      </x:c>
      <x:c r="B16" s="34" t="n">
        <x:f>MAX(0,'入力'!B7-'入力'!B8)+'入力'!B9</x:f>
        <x:v>930</x:v>
      </x:c>
      <x:c r="C16" s="2" t="str">
        <x:v>個</x:v>
      </x:c>
      <x:c r="D16" s="2" t="str">
        <x:v>使用可能在庫に未入荷発注を加算</x:v>
      </x:c>
    </x:row>
    <x:row r="17" ht="15" hidden="0" customHeight="1">
      <x:c r="A17" s="2" t="str">
        <x:v>提案発注量</x:v>
      </x:c>
      <x:c r="B17" s="34" t="n">
        <x:f>ROUNDUP(MAX('入力'!B10,B14+B7*'入力'!B12-B16)/'入力'!B11,0)*'入力'!B11</x:f>
        <x:v>528</x:v>
      </x:c>
      <x:c r="C17" s="2" t="str">
        <x:v>個</x:v>
      </x:c>
      <x:c r="D17" s="2" t="str">
        <x:v>梱包単位と最小量へ切り上げ</x:v>
      </x:c>
    </x:row>
    <x:row r="18" ht="15" hidden="0" customHeight="1">
      <x:c r="A18" s="2" t="str">
        <x:v>在庫日数</x:v>
      </x:c>
      <x:c r="B18" s="33" t="n">
        <x:f>IF(B7=0,NA(),B15/B7)</x:f>
        <x:v>20.184331797235025</x:v>
      </x:c>
      <x:c r="C18" s="2" t="str">
        <x:v>日</x:v>
      </x:c>
      <x:c r="D18" s="2" t="str">
        <x:v>使用可能在庫を平均需要で除算</x:v>
      </x:c>
    </x:row>
    <x:row r="19" ht="15" hidden="0" customHeight="1">
      <x:c r="A19" s="2" t="str">
        <x:v>推定欠品日</x:v>
      </x:c>
      <x:c r="B19" s="35" t="n">
        <x:f>TODAY()+B18</x:f>
        <x:v>46300.18433179724</x:v>
      </x:c>
      <x:c r="C19" s="2" t="str">
        <x:v>日付</x:v>
      </x:c>
      <x:c r="D19" s="2" t="str">
        <x:v>新規入荷がない場合の計画推定</x:v>
      </x:c>
    </x:row>
    <x:row r="20" ht="15" hidden="0" customHeight="1">
      <x:c r="A20" s="2" t="str">
        <x:v>判断</x:v>
      </x:c>
      <x:c r="B20" s="8" t="str">
        <x:f>IF(B16&lt;=B14,"発注要","監視継続")</x:f>
        <x:v>発注要</x:v>
      </x:c>
      <x:c r="C20" s="2" t="str">
        <x:v>状態</x:v>
      </x:c>
      <x:c r="D20" s="2" t="str">
        <x:v>在庫ポジションが発注点以下なら発注</x:v>
      </x:c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  <x:row r="25" ht="15" hidden="0" customHeight="1">
      <x:c r="A25" s="2"/>
      <x:c r="B25" s="2"/>
      <x:c r="C25" s="2"/>
      <x:c r="D25" s="2"/>
    </x:row>
    <x:row r="26" ht="15" hidden="0" customHeight="1">
      <x:c r="A26" s="2"/>
      <x:c r="B26" s="2"/>
      <x:c r="C26" s="2"/>
      <x:c r="D26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22" hidden="0" customWidth="1"/>
  </x:cols>
  <x:sheetData>
    <x:row r="1" ht="15" hidden="0" customHeight="1">
      <x:c r="A1" s="2"/>
      <x:c r="B1" s="2"/>
      <x:c r="C1" s="2"/>
      <x:c r="D1" s="2"/>
      <x:c r="E1" s="2"/>
      <x:c r="F1" s="2"/>
      <x:c r="G1" s="2"/>
    </x:row>
    <x:row r="2" ht="18" hidden="0" customHeight="1">
      <x:c r="A2" s="3" t="str">
        <x:v>シナリオ比較</x:v>
      </x:c>
      <x:c r="B2" s="2"/>
      <x:c r="C2" s="2"/>
      <x:c r="D2" s="2"/>
      <x:c r="E2" s="2"/>
      <x:c r="F2" s="2"/>
      <x:c r="G2" s="2"/>
    </x:row>
    <x:row r="3" ht="15" hidden="0" customHeight="1">
      <x:c r="A3" s="4"/>
      <x:c r="B3" s="4"/>
      <x:c r="C3" s="4"/>
      <x:c r="D3" s="4"/>
      <x:c r="E3" s="4"/>
      <x:c r="F3" s="4"/>
      <x:c r="G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  <x:c r="E4" s="2"/>
      <x:c r="F4" s="2"/>
      <x:c r="G4" s="2"/>
    </x:row>
    <x:row r="5" ht="15" hidden="0" customHeight="1">
      <x:c r="A5" s="2"/>
      <x:c r="B5" s="2"/>
      <x:c r="C5" s="2"/>
      <x:c r="D5" s="2"/>
      <x:c r="E5" s="2"/>
      <x:c r="F5" s="2"/>
      <x:c r="G5" s="2"/>
    </x:row>
    <x:row r="6" ht="15" hidden="0" customHeight="1">
      <x:c r="A6" s="15" t="str">
        <x:v>シナリオ</x:v>
      </x:c>
      <x:c r="B6" s="15" t="str">
        <x:v>需要倍率</x:v>
      </x:c>
      <x:c r="C6" s="15" t="str">
        <x:v>リードタイム倍率</x:v>
      </x:c>
      <x:c r="D6" s="15" t="str">
        <x:v>行事増分</x:v>
      </x:c>
      <x:c r="E6" s="15" t="str">
        <x:v>発注点</x:v>
      </x:c>
      <x:c r="F6" s="15" t="str">
        <x:v>発注量</x:v>
      </x:c>
      <x:c r="G6" s="15" t="str">
        <x:v>判断</x:v>
      </x:c>
    </x:row>
    <x:row r="7" ht="15" hidden="0" customHeight="1">
      <x:c r="A7" s="2" t="str">
        <x:v>低</x:v>
      </x:c>
      <x:c r="B7" s="36" t="n">
        <x:v>0.8</x:v>
      </x:c>
      <x:c r="C7" s="36" t="n">
        <x:v>0.9</x:v>
      </x:c>
      <x:c r="D7" s="31" t="n">
        <x:v>0</x:v>
      </x:c>
      <x:c r="E7" s="34" t="n">
        <x:f>ROUNDUP('計算'!B7*B7*'計算'!B9*C7+'計算'!B11*SQRT('計算'!B9*C7*('計算'!B8*B7)^2+('計算'!B7*B7)^2*('計算'!B10*C7)^2)+D7,0)</x:f>
        <x:v>728</x:v>
      </x:c>
      <x:c r="F7" s="34" t="n">
        <x:f>ROUNDUP(MAX('入力'!B10,E7+'計算'!B7*B7*'入力'!B12-'計算'!B16)/'入力'!B11,0)*'入力'!B11</x:f>
        <x:v>240</x:v>
      </x:c>
      <x:c r="G7" s="7" t="str">
        <x:f>IF('計算'!B16&lt;=E7,"発注要","監視継続")</x:f>
        <x:v>監視継続</x:v>
      </x:c>
    </x:row>
    <x:row r="8" ht="15" hidden="0" customHeight="1">
      <x:c r="A8" s="2" t="str">
        <x:v>基準</x:v>
      </x:c>
      <x:c r="B8" s="36" t="n">
        <x:v>1</x:v>
      </x:c>
      <x:c r="C8" s="36" t="n">
        <x:v>1</x:v>
      </x:c>
      <x:c r="D8" s="31" t="n">
        <x:v>180</x:v>
      </x:c>
      <x:c r="E8" s="34" t="n">
        <x:f>ROUNDUP('計算'!B8*B8*'計算'!B10*C8+'計算'!B12*SQRT('計算'!B10*C8*('計算'!B9*B8)^2+('計算'!B8*B8)^2*('計算'!B11*C8)^2)+D8,0)</x:f>
        <x:v>39660</x:v>
      </x:c>
      <x:c r="F8" s="34" t="n">
        <x:f>ROUNDUP(MAX('入力'!B11,E8+'計算'!B8*B8*'入力'!B13-'計算'!B17)/'入力'!B12,0)*'入力'!B12</x:f>
        <x:v>39158</x:v>
      </x:c>
      <x:c r="G8" s="7" t="str">
        <x:f>IF('計算'!B17&lt;=E8,"発注要","監視継続")</x:f>
        <x:v>発注要</x:v>
      </x:c>
    </x:row>
    <x:row r="9" ht="15" hidden="0" customHeight="1">
      <x:c r="A9" s="2" t="str">
        <x:v>高</x:v>
      </x:c>
      <x:c r="B9" s="36" t="n">
        <x:v>1.25</x:v>
      </x:c>
      <x:c r="C9" s="36" t="n">
        <x:v>1.3</x:v>
      </x:c>
      <x:c r="D9" s="31" t="n">
        <x:v>270</x:v>
      </x:c>
      <x:c r="E9" s="34" t="n">
        <x:f>ROUNDUP('計算'!B9*B9*'計算'!B11*C9+'計算'!B13*SQRT('計算'!B11*C9*('計算'!B10*B9)^2+('計算'!B9*B9)^2*('計算'!B12*C9)^2)+D9,0)</x:f>
        <x:v>6166218</x:v>
      </x:c>
      <x:c r="F9" s="34" t="n">
        <x:f>ROUNDUP(MAX('入力'!B12,E9+'計算'!B9*B9*'入力'!B14-'計算'!B18)/'入力'!B13,0)*'入力'!B13</x:f>
        <x:v>6171012.85</x:v>
      </x:c>
      <x:c r="G9" s="7" t="str">
        <x:f>IF('計算'!B18&lt;=E9,"発注要","監視継続")</x:f>
        <x:v>発注要</x:v>
      </x:c>
    </x:row>
    <x:row r="10" ht="15" hidden="0" customHeight="1">
      <x:c r="A10" s="2"/>
      <x:c r="B10" s="2"/>
      <x:c r="C10" s="2"/>
      <x:c r="D10" s="2"/>
      <x:c r="E10" s="2"/>
      <x:c r="F10" s="2"/>
      <x:c r="G10" s="2"/>
    </x:row>
    <x:row r="11" ht="15" hidden="0" customHeight="1">
      <x:c r="A11" s="2"/>
      <x:c r="B11" s="2"/>
      <x:c r="C11" s="2"/>
      <x:c r="D11" s="2"/>
      <x:c r="E11" s="2"/>
      <x:c r="F11" s="2"/>
      <x:c r="G11" s="2"/>
    </x:row>
    <x:row r="12" ht="15" hidden="0" customHeight="1">
      <x:c r="A12" s="2"/>
      <x:c r="B12" s="2"/>
      <x:c r="C12" s="2"/>
      <x:c r="D12" s="2"/>
      <x:c r="E12" s="2"/>
      <x:c r="F12" s="2"/>
      <x:c r="G12" s="2"/>
    </x:row>
    <x:row r="13" ht="15" hidden="0" customHeight="1">
      <x:c r="A13" s="2"/>
      <x:c r="B13" s="2"/>
      <x:c r="C13" s="2"/>
      <x:c r="D13" s="2"/>
      <x:c r="E13" s="2"/>
      <x:c r="F13" s="2"/>
      <x:c r="G13" s="2"/>
    </x:row>
    <x:row r="14" ht="15" hidden="0" customHeight="1">
      <x:c r="A14" s="2"/>
      <x:c r="B14" s="2"/>
      <x:c r="C14" s="2"/>
      <x:c r="D14" s="2"/>
      <x:c r="E14" s="2"/>
      <x:c r="F14" s="2"/>
      <x:c r="G14" s="2"/>
    </x:row>
    <x:row r="15" ht="15" hidden="0" customHeight="1">
      <x:c r="A15" s="2"/>
      <x:c r="B15" s="2"/>
      <x:c r="C15" s="2"/>
      <x:c r="D15" s="2"/>
      <x:c r="E15" s="2"/>
      <x:c r="F15" s="2"/>
      <x:c r="G15" s="2"/>
    </x:row>
    <x:row r="16" ht="15" hidden="0" customHeight="1">
      <x:c r="A16" s="2"/>
      <x:c r="B16" s="2"/>
      <x:c r="C16" s="2"/>
      <x:c r="D16" s="2"/>
      <x:c r="E16" s="2"/>
      <x:c r="F16" s="2"/>
      <x:c r="G16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30" hidden="0" customWidth="1"/>
    <x:col min="6" max="6" width="40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発注カレンダー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15" t="str">
        <x:v>確認日</x:v>
      </x:c>
      <x:c r="B6" s="15" t="str">
        <x:v>推定使用可能在庫</x:v>
      </x:c>
      <x:c r="C6" s="15" t="str">
        <x:v>在庫ポジション</x:v>
      </x:c>
      <x:c r="D6" s="15" t="str">
        <x:v>発注点</x:v>
      </x:c>
      <x:c r="E6" s="15" t="str">
        <x:v>提案行動</x:v>
      </x:c>
      <x:c r="F6" s="15" t="str">
        <x:v>担当者メモ</x:v>
      </x:c>
    </x:row>
    <x:row r="7" ht="15" hidden="0" customHeight="1">
      <x:c r="A7" s="29" t="n">
        <x:f>TODAY()</x:f>
        <x:v>46280</x:v>
      </x:c>
      <x:c r="B7" s="30" t="n">
        <x:f>MAX(0,'計算'!B15-'計算'!B7*(A7-TODAY()))</x:f>
        <x:v>730</x:v>
      </x:c>
      <x:c r="C7" s="30" t="n">
        <x:f>B7+'入力'!B9</x:f>
        <x:v>930</x:v>
      </x:c>
      <x:c r="D7" s="30" t="n">
        <x:f>'計算'!B14</x:f>
        <x:v>1184</x:v>
      </x:c>
      <x:c r="E7" s="2" t="str">
        <x:f>IF(C7&lt;=D7,"確認して発注","監視継続。発注なし")</x:f>
        <x:v>確認して発注</x:v>
      </x:c>
      <x:c r="F7" s="16" t="str">
        <x:v>担当者または例外メモを入力</x:v>
      </x:c>
    </x:row>
    <x:row r="8" ht="15" hidden="0" customHeight="1">
      <x:c r="A8" s="29" t="n">
        <x:f>A7+'入力'!B12</x:f>
        <x:v>46287</x:v>
      </x:c>
      <x:c r="B8" s="30" t="n">
        <x:f>MAX(0,'計算'!B15-'計算'!B7*(A8-TODAY()))</x:f>
        <x:v>476.83333333333337</x:v>
      </x:c>
      <x:c r="C8" s="30" t="n">
        <x:f>B8+'入力'!B9</x:f>
        <x:v>676.8333333333334</x:v>
      </x:c>
      <x:c r="D8" s="30" t="n">
        <x:f>'計算'!B14</x:f>
        <x:v>1184</x:v>
      </x:c>
      <x:c r="E8" s="2" t="str">
        <x:f>IF(C8&lt;=D8,"確認して発注","監視継続。発注なし")</x:f>
        <x:v>確認して発注</x:v>
      </x:c>
      <x:c r="F8" s="16" t="str">
        <x:v>担当者または例外メモを入力</x:v>
      </x:c>
    </x:row>
    <x:row r="9" ht="15" hidden="0" customHeight="1">
      <x:c r="A9" s="29" t="n">
        <x:f>A8+'入力'!B12</x:f>
        <x:v>46294</x:v>
      </x:c>
      <x:c r="B9" s="30" t="n">
        <x:f>MAX(0,'計算'!B15-'計算'!B7*(A9-TODAY()))</x:f>
        <x:v>223.66666666666669</x:v>
      </x:c>
      <x:c r="C9" s="30" t="n">
        <x:f>B9+'入力'!B9</x:f>
        <x:v>423.6666666666667</x:v>
      </x:c>
      <x:c r="D9" s="30" t="n">
        <x:f>'計算'!B14</x:f>
        <x:v>1184</x:v>
      </x:c>
      <x:c r="E9" s="2" t="str">
        <x:f>IF(C9&lt;=D9,"確認して発注","監視継続。発注なし")</x:f>
        <x:v>確認して発注</x:v>
      </x:c>
      <x:c r="F9" s="16" t="str">
        <x:v>担当者または例外メモを入力</x:v>
      </x:c>
    </x:row>
    <x:row r="10" ht="15" hidden="0" customHeight="1">
      <x:c r="A10" s="29" t="n">
        <x:f>A9+'入力'!B12</x:f>
        <x:v>46301</x:v>
      </x:c>
      <x:c r="B10" s="30" t="n">
        <x:f>MAX(0,'計算'!B15-'計算'!B7*(A10-TODAY()))</x:f>
        <x:v>0</x:v>
      </x:c>
      <x:c r="C10" s="30" t="n">
        <x:f>B10+'入力'!B9</x:f>
        <x:v>200</x:v>
      </x:c>
      <x:c r="D10" s="30" t="n">
        <x:f>'計算'!B14</x:f>
        <x:v>1184</x:v>
      </x:c>
      <x:c r="E10" s="2" t="str">
        <x:f>IF(C10&lt;=D10,"確認して発注","監視継続。発注なし")</x:f>
        <x:v>確認して発注</x:v>
      </x:c>
      <x:c r="F10" s="16" t="str">
        <x:v>担当者または例外メモを入力</x:v>
      </x:c>
    </x:row>
    <x:row r="11" ht="15" hidden="0" customHeight="1">
      <x:c r="A11" s="29" t="n">
        <x:f>A10+'入力'!B12</x:f>
        <x:v>46308</x:v>
      </x:c>
      <x:c r="B11" s="30" t="n">
        <x:f>MAX(0,'計算'!B15-'計算'!B7*(A11-TODAY()))</x:f>
        <x:v>0</x:v>
      </x:c>
      <x:c r="C11" s="30" t="n">
        <x:f>B11+'入力'!B9</x:f>
        <x:v>200</x:v>
      </x:c>
      <x:c r="D11" s="30" t="n">
        <x:f>'計算'!B14</x:f>
        <x:v>1184</x:v>
      </x:c>
      <x:c r="E11" s="2" t="str">
        <x:f>IF(C11&lt;=D11,"確認して発注","監視継続。発注なし")</x:f>
        <x:v>確認して発注</x:v>
      </x:c>
      <x:c r="F11" s="16" t="str">
        <x:v>担当者または例外メモを入力</x:v>
      </x:c>
    </x:row>
    <x:row r="12" ht="15" hidden="0" customHeight="1">
      <x:c r="A12" s="29" t="n">
        <x:f>A11+'入力'!B12</x:f>
        <x:v>46315</x:v>
      </x:c>
      <x:c r="B12" s="30" t="n">
        <x:f>MAX(0,'計算'!B15-'計算'!B7*(A12-TODAY()))</x:f>
        <x:v>0</x:v>
      </x:c>
      <x:c r="C12" s="30" t="n">
        <x:f>B12+'入力'!B9</x:f>
        <x:v>200</x:v>
      </x:c>
      <x:c r="D12" s="30" t="n">
        <x:f>'計算'!B14</x:f>
        <x:v>1184</x:v>
      </x:c>
      <x:c r="E12" s="2" t="str">
        <x:f>IF(C12&lt;=D12,"確認して発注","監視継続。発注なし")</x:f>
        <x:v>確認して発注</x:v>
      </x:c>
      <x:c r="F12" s="16" t="str">
        <x:v>担当者または例外メモを入力</x:v>
      </x:c>
    </x:row>
    <x:row r="13" ht="15" hidden="0" customHeight="1">
      <x:c r="A13" s="29" t="n">
        <x:f>A12+'入力'!B12</x:f>
        <x:v>46322</x:v>
      </x:c>
      <x:c r="B13" s="30" t="n">
        <x:f>MAX(0,'計算'!B15-'計算'!B7*(A13-TODAY()))</x:f>
        <x:v>0</x:v>
      </x:c>
      <x:c r="C13" s="30" t="n">
        <x:f>B13+'入力'!B9</x:f>
        <x:v>200</x:v>
      </x:c>
      <x:c r="D13" s="30" t="n">
        <x:f>'計算'!B14</x:f>
        <x:v>1184</x:v>
      </x:c>
      <x:c r="E13" s="2" t="str">
        <x:f>IF(C13&lt;=D13,"確認して発注","監視継続。発注なし")</x:f>
        <x:v>確認して発注</x:v>
      </x:c>
      <x:c r="F13" s="16" t="str">
        <x:v>担当者または例外メモを入力</x:v>
      </x:c>
    </x:row>
    <x:row r="14" ht="15" hidden="0" customHeight="1">
      <x:c r="A14" s="29" t="n">
        <x:f>A13+'入力'!B12</x:f>
        <x:v>46329</x:v>
      </x:c>
      <x:c r="B14" s="30" t="n">
        <x:f>MAX(0,'計算'!B15-'計算'!B7*(A14-TODAY()))</x:f>
        <x:v>0</x:v>
      </x:c>
      <x:c r="C14" s="30" t="n">
        <x:f>B14+'入力'!B9</x:f>
        <x:v>200</x:v>
      </x:c>
      <x:c r="D14" s="30" t="n">
        <x:f>'計算'!B14</x:f>
        <x:v>1184</x:v>
      </x:c>
      <x:c r="E14" s="2" t="str">
        <x:f>IF(C14&lt;=D14,"確認して発注","監視継続。発注なし")</x:f>
        <x:v>確認して発注</x:v>
      </x:c>
      <x:c r="F14" s="16" t="str">
        <x:v>担当者または例外メモを入力</x:v>
      </x:c>
    </x:row>
    <x:row r="15" ht="15" hidden="0" customHeight="1">
      <x:c r="A15" s="29" t="n">
        <x:f>A14+'入力'!B12</x:f>
        <x:v>46336</x:v>
      </x:c>
      <x:c r="B15" s="30" t="n">
        <x:f>MAX(0,'計算'!B15-'計算'!B7*(A15-TODAY()))</x:f>
        <x:v>0</x:v>
      </x:c>
      <x:c r="C15" s="30" t="n">
        <x:f>B15+'入力'!B9</x:f>
        <x:v>200</x:v>
      </x:c>
      <x:c r="D15" s="30" t="n">
        <x:f>'計算'!B14</x:f>
        <x:v>1184</x:v>
      </x:c>
      <x:c r="E15" s="2" t="str">
        <x:f>IF(C15&lt;=D15,"確認して発注","監視継続。発注なし")</x:f>
        <x:v>確認して発注</x:v>
      </x:c>
      <x:c r="F15" s="16" t="str">
        <x:v>担当者または例外メモを入力</x:v>
      </x:c>
    </x:row>
    <x:row r="16" ht="15" hidden="0" customHeight="1">
      <x:c r="A16" s="29" t="n">
        <x:f>A15+'入力'!B12</x:f>
        <x:v>46343</x:v>
      </x:c>
      <x:c r="B16" s="30" t="n">
        <x:f>MAX(0,'計算'!B15-'計算'!B7*(A16-TODAY()))</x:f>
        <x:v>0</x:v>
      </x:c>
      <x:c r="C16" s="30" t="n">
        <x:f>B16+'入力'!B9</x:f>
        <x:v>200</x:v>
      </x:c>
      <x:c r="D16" s="30" t="n">
        <x:f>'計算'!B14</x:f>
        <x:v>1184</x:v>
      </x:c>
      <x:c r="E16" s="2" t="str">
        <x:f>IF(C16&lt;=D16,"確認して発注","監視継続。発注なし")</x:f>
        <x:v>確認して発注</x:v>
      </x:c>
      <x:c r="F16" s="16" t="str">
        <x:v>担当者または例外メモを入力</x:v>
      </x:c>
    </x:row>
    <x:row r="17" ht="15" hidden="0" customHeight="1">
      <x:c r="A17" s="29" t="n">
        <x:f>A16+'入力'!B12</x:f>
        <x:v>46350</x:v>
      </x:c>
      <x:c r="B17" s="30" t="n">
        <x:f>MAX(0,'計算'!B15-'計算'!B7*(A17-TODAY()))</x:f>
        <x:v>0</x:v>
      </x:c>
      <x:c r="C17" s="30" t="n">
        <x:f>B17+'入力'!B9</x:f>
        <x:v>200</x:v>
      </x:c>
      <x:c r="D17" s="30" t="n">
        <x:f>'計算'!B14</x:f>
        <x:v>1184</x:v>
      </x:c>
      <x:c r="E17" s="2" t="str">
        <x:f>IF(C17&lt;=D17,"確認して発注","監視継続。発注なし")</x:f>
        <x:v>確認して発注</x:v>
      </x:c>
      <x:c r="F17" s="16" t="str">
        <x:v>担当者または例外メモを入力</x:v>
      </x:c>
    </x:row>
    <x:row r="18" ht="15" hidden="0" customHeight="1">
      <x:c r="A18" s="29" t="n">
        <x:f>A17+'入力'!B12</x:f>
        <x:v>46357</x:v>
      </x:c>
      <x:c r="B18" s="30" t="n">
        <x:f>MAX(0,'計算'!B15-'計算'!B7*(A18-TODAY()))</x:f>
        <x:v>0</x:v>
      </x:c>
      <x:c r="C18" s="30" t="n">
        <x:f>B18+'入力'!B9</x:f>
        <x:v>200</x:v>
      </x:c>
      <x:c r="D18" s="30" t="n">
        <x:f>'計算'!B14</x:f>
        <x:v>1184</x:v>
      </x:c>
      <x:c r="E18" s="2" t="str">
        <x:f>IF(C18&lt;=D18,"確認して発注","監視継続。発注なし")</x:f>
        <x:v>確認して発注</x:v>
      </x:c>
      <x:c r="F18" s="16" t="str">
        <x:v>担当者または例外メモを入力</x:v>
      </x:c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2"/>
      <x:c r="B21" s="2"/>
      <x:c r="C21" s="2"/>
      <x:c r="D21" s="2"/>
      <x:c r="E21" s="2"/>
      <x:c r="F21" s="2"/>
    </x:row>
    <x:row r="22" ht="15" hidden="0" customHeight="1">
      <x:c r="A22" s="2"/>
      <x:c r="B22" s="2"/>
      <x:c r="C22" s="2"/>
      <x:c r="D22" s="2"/>
      <x:c r="E22" s="2"/>
      <x:c r="F22" s="2"/>
    </x:row>
    <x:row r="23" ht="15" hidden="0" customHeight="1">
      <x:c r="A23" s="2"/>
      <x:c r="B23" s="2"/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50" hidden="0" customWidth="1"/>
    <x:col min="3" max="3" width="20" hidden="0" customWidth="1"/>
    <x:col min="4" max="4" width="14" hidden="0" customWidth="1"/>
    <x:col min="5" max="5" width="50" hidden="0" customWidth="1"/>
  </x:cols>
  <x:sheetData>
    <x:row r="1" ht="15" hidden="0" customHeight="1">
      <x:c r="A1" s="2"/>
      <x:c r="B1" s="2"/>
      <x:c r="C1" s="2"/>
      <x:c r="D1" s="2"/>
      <x:c r="E1" s="2"/>
    </x:row>
    <x:row r="2" ht="18" hidden="0" customHeight="1">
      <x:c r="A2" s="3" t="str">
        <x:v>データ辞書</x:v>
      </x:c>
      <x:c r="B2" s="2"/>
      <x:c r="C2" s="2"/>
      <x:c r="D2" s="2"/>
      <x:c r="E2" s="2"/>
    </x:row>
    <x:row r="3" ht="15" hidden="0" customHeight="1">
      <x:c r="A3" s="4"/>
      <x:c r="B3" s="4"/>
      <x:c r="C3" s="4"/>
      <x:c r="D3" s="4"/>
      <x:c r="E3" s="4"/>
    </x:row>
    <x:row r="4" ht="15" hidden="0" customHeight="1">
      <x:c r="A4" s="5" t="str">
        <x:v>版 2026.09 v1.0｜数値は例示のみ｜黄色のセルを自社データに置き換えてください</x:v>
      </x:c>
      <x:c r="B4" s="2"/>
      <x:c r="C4" s="2"/>
      <x:c r="D4" s="2"/>
      <x:c r="E4" s="2"/>
    </x:row>
    <x:row r="5" ht="15" hidden="0" customHeight="1">
      <x:c r="A5" s="2"/>
      <x:c r="B5" s="2"/>
      <x:c r="C5" s="2"/>
      <x:c r="D5" s="2"/>
      <x:c r="E5" s="2"/>
    </x:row>
    <x:row r="6" ht="15" hidden="0" customHeight="1">
      <x:c r="A6" s="15" t="str">
        <x:v>項目</x:v>
      </x:c>
      <x:c r="B6" s="15" t="str">
        <x:v>定義</x:v>
      </x:c>
      <x:c r="C6" s="15" t="str">
        <x:v>型／単位</x:v>
      </x:c>
      <x:c r="D6" s="15" t="str">
        <x:v>必須</x:v>
      </x:c>
      <x:c r="E6" s="15" t="str">
        <x:v>検証または限界</x:v>
      </x:c>
    </x:row>
    <x:row r="7" ht="15" hidden="0" customHeight="1">
      <x:c r="A7" s="37" t="str">
        <x:v>現在庫</x:v>
      </x:c>
      <x:c r="B7" s="37" t="str">
        <x:v>引当前に物理的に利用できる数量</x:v>
      </x:c>
      <x:c r="C7" s="37" t="str">
        <x:v>0以上の整数</x:v>
      </x:c>
      <x:c r="D7" s="37" t="str">
        <x:v>はい</x:v>
      </x:c>
      <x:c r="E7" s="37" t="str">
        <x:v>記録した締め時点で数える</x:v>
      </x:c>
    </x:row>
    <x:row r="8" ht="15" hidden="0" customHeight="1">
      <x:c r="A8" s="37" t="str">
        <x:v>引当済在庫</x:v>
      </x:c>
      <x:c r="B8" s="37" t="str">
        <x:v>承認済み需要向けに予約した数量</x:v>
      </x:c>
      <x:c r="C8" s="37" t="str">
        <x:v>0以上の整数</x:v>
      </x:c>
      <x:c r="D8" s="37" t="str">
        <x:v>はい</x:v>
      </x:c>
      <x:c r="E8" s="37" t="str">
        <x:v>現在庫を超えると負の利用可能量になる</x:v>
      </x:c>
    </x:row>
    <x:row r="9" ht="15" hidden="0" customHeight="1">
      <x:c r="A9" s="37" t="str">
        <x:v>未入荷発注</x:v>
      </x:c>
      <x:c r="B9" s="37" t="str">
        <x:v>確定済みでまだ受領していない数量</x:v>
      </x:c>
      <x:c r="C9" s="37" t="str">
        <x:v>0以上の整数</x:v>
      </x:c>
      <x:c r="D9" s="37" t="str">
        <x:v>はい</x:v>
      </x:c>
      <x:c r="E9" s="37" t="str">
        <x:v>未承認依頼は除外</x:v>
      </x:c>
    </x:row>
    <x:row r="10" ht="15" hidden="0" customHeight="1">
      <x:c r="A10" s="37" t="str">
        <x:v>日次需要</x:v>
      </x:c>
      <x:c r="B10" s="37" t="str">
        <x:v>一日に払出、発送、引換した数量</x:v>
      </x:c>
      <x:c r="C10" s="37" t="str">
        <x:v>0以上の整数</x:v>
      </x:c>
      <x:c r="D10" s="37" t="str">
        <x:v>はい</x:v>
      </x:c>
      <x:c r="E10" s="37" t="str">
        <x:v>一貫した需要定義を使う</x:v>
      </x:c>
    </x:row>
    <x:row r="11" ht="15" hidden="0" customHeight="1">
      <x:c r="A11" s="37" t="str">
        <x:v>リードタイム</x:v>
      </x:c>
      <x:c r="B11" s="37" t="str">
        <x:v>承認発注から使用可能な入荷までの日暦日数</x:v>
      </x:c>
      <x:c r="C11" s="37" t="str">
        <x:v>正の整数</x:v>
      </x:c>
      <x:c r="D11" s="37" t="str">
        <x:v>はい</x:v>
      </x:c>
      <x:c r="E11" s="37" t="str">
        <x:v>必要なら検品と組立を含む</x:v>
      </x:c>
    </x:row>
    <x:row r="12" ht="15" hidden="0" customHeight="1">
      <x:c r="A12" s="37" t="str">
        <x:v>サービス水準</x:v>
      </x:c>
      <x:c r="B12" s="37" t="str">
        <x:v>標準正規係数を選ぶ目標確率</x:v>
      </x:c>
      <x:c r="C12" s="37" t="str">
        <x:v>割合</x:v>
      </x:c>
      <x:c r="D12" s="37" t="str">
        <x:v>はい</x:v>
      </x:c>
      <x:c r="E12" s="37" t="str">
        <x:v>モデル仮定であり保証ではない</x:v>
      </x:c>
    </x:row>
    <x:row r="13" ht="15" hidden="0" customHeight="1">
      <x:c r="A13" s="37" t="str">
        <x:v>行事増分</x:v>
      </x:c>
      <x:c r="B13" s="37" t="str">
        <x:v>履歴に含まれない既知の追加需要</x:v>
      </x:c>
      <x:c r="C13" s="37" t="str">
        <x:v>0以上の整数</x:v>
      </x:c>
      <x:c r="D13" s="37" t="str">
        <x:v>いいえ</x:v>
      </x:c>
      <x:c r="E13" s="37" t="str">
        <x:v>履歴上の行事との二重計上を避ける</x:v>
      </x:c>
    </x:row>
    <x:row r="14" ht="15" hidden="0" customHeight="1">
      <x:c r="A14" s="37" t="str">
        <x:v>発注点</x:v>
      </x:c>
      <x:c r="B14" s="37" t="str">
        <x:v>見直しを開始する在庫ポジションの閾値</x:v>
      </x:c>
      <x:c r="C14" s="37" t="str">
        <x:v>個</x:v>
      </x:c>
      <x:c r="D14" s="37" t="str">
        <x:v>計算</x:v>
      </x:c>
      <x:c r="E14" s="37" t="str">
        <x:v>発注量とは異なる</x:v>
      </x:c>
    </x:row>
    <x:row r="15" ht="15" hidden="0" customHeight="1">
      <x:c r="A15" s="37" t="str">
        <x:v>安全在庫</x:v>
      </x:c>
      <x:c r="B15" s="37" t="str">
        <x:v>需要とリードタイム変動への緩衝</x:v>
      </x:c>
      <x:c r="C15" s="37" t="str">
        <x:v>個</x:v>
      </x:c>
      <x:c r="D15" s="37" t="str">
        <x:v>計算</x:v>
      </x:c>
      <x:c r="E15" s="37" t="str">
        <x:v>正規近似。分布適合性を確認</x:v>
      </x:c>
    </x:row>
    <x:row r="16" ht="15" hidden="0" customHeight="1">
      <x:c r="A16" s="37" t="str">
        <x:v>提案発注量</x:v>
      </x:c>
      <x:c r="B16" s="37" t="str">
        <x:v>梱包単位と最小数量で切り上げた数量</x:v>
      </x:c>
      <x:c r="C16" s="37" t="str">
        <x:v>個</x:v>
      </x:c>
      <x:c r="D16" s="37" t="str">
        <x:v>計算</x:v>
      </x:c>
      <x:c r="E16" s="37" t="str">
        <x:v>保管、資金、期限、能力を別途確認</x:v>
      </x:c>
    </x:row>
    <x:row r="17" ht="15" hidden="0" customHeight="1">
      <x:c r="A17" s="2"/>
      <x:c r="B17" s="2"/>
      <x:c r="C17" s="2"/>
      <x:c r="D17" s="2"/>
      <x:c r="E17" s="2"/>
    </x:row>
    <x:row r="18" ht="15" hidden="0" customHeight="1">
      <x:c r="A18" s="2"/>
      <x:c r="B18" s="2"/>
      <x:c r="C18" s="2"/>
      <x:c r="D18" s="2"/>
      <x:c r="E18" s="2"/>
    </x:row>
    <x:row r="19" ht="15" hidden="0" customHeight="1">
      <x:c r="A19" s="2"/>
      <x:c r="B19" s="2"/>
      <x:c r="C19" s="2"/>
      <x:c r="D19" s="2"/>
      <x:c r="E19" s="2"/>
    </x:row>
    <x:row r="20" ht="15" hidden="0" customHeight="1">
      <x:c r="A20" s="2"/>
      <x:c r="B20" s="2"/>
      <x:c r="C20" s="2"/>
      <x:c r="D20" s="2"/>
      <x:c r="E20" s="2"/>
    </x:row>
    <x:row r="21" ht="15" hidden="0" customHeight="1">
      <x:c r="A21" s="2"/>
      <x:c r="B21" s="2"/>
      <x:c r="C21" s="2"/>
      <x:c r="D21" s="2"/>
      <x:c r="E21" s="2"/>
    </x:row>
    <x:row r="22" ht="15" hidden="0" customHeight="1">
      <x:c r="A22" s="2"/>
      <x:c r="B22" s="2"/>
      <x:c r="C22" s="2"/>
      <x:c r="D22" s="2"/>
      <x:c r="E22" s="2"/>
    </x:row>
    <x:row r="23" ht="15" hidden="0" customHeight="1">
      <x:c r="A23" s="2"/>
      <x:c r="B23" s="2"/>
      <x:c r="C23" s="2"/>
      <x:c r="D23" s="2"/>
      <x:c r="E23" s="2"/>
    </x:row>
    <x:row r="24" ht="15" hidden="0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