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b7092458b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ca0f19c2259140d4"/>
    <x:sheet xmlns:r="http://schemas.openxmlformats.org/officeDocument/2006/relationships" name="입력값" sheetId="2" r:id="R1966d8f0638d44db"/>
    <x:sheet xmlns:r="http://schemas.openxmlformats.org/officeDocument/2006/relationships" name="시나리오 모형" sheetId="3" r:id="Rec207b96d7f64f58"/>
    <x:sheet xmlns:r="http://schemas.openxmlformats.org/officeDocument/2006/relationships" name="월별 현금 계획" sheetId="4" r:id="R6fb1ef0a995344b8"/>
    <x:sheet xmlns:r="http://schemas.openxmlformats.org/officeDocument/2006/relationships" name="공정성 민감도" sheetId="5" r:id="Rf67727fcf3ef416b"/>
    <x:sheet xmlns:r="http://schemas.openxmlformats.org/officeDocument/2006/relationships" name="견적 비교" sheetId="6" r:id="Ree70162ba9e74a6d"/>
    <x:sheet xmlns:r="http://schemas.openxmlformats.org/officeDocument/2006/relationships" name="출처와 버전" sheetId="7" r:id="R9bbc8215f5434d53"/>
    <x:sheet xmlns:r="http://schemas.openxmlformats.org/officeDocument/2006/relationships" name="검산" sheetId="8" r:id="R4f5a2797869f4a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;[Red](#,##0);-"/>
    <x:numFmt numFmtId="202" formatCode="#,##0"/>
  </x:numFmts>
  <x:fonts count="2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D2A38"/>
      <x:name val="Carlito"/>
    </x:font>
    <x:font>
      <x:b/>
      <x:sz val="11"/>
      <x:color rgb="FFFFFFFF"/>
      <x:name val="Carlito"/>
    </x:font>
    <x:font>
      <x:b/>
      <x:sz val="11"/>
      <x:color rgb="FF684F00"/>
      <x:name val="Carlito"/>
    </x:font>
    <x:font>
      <x:sz val="11"/>
      <x:color rgb="FF0B4F71"/>
      <x:name val="Carlito"/>
    </x:font>
    <x:font>
      <x:b/>
      <x:sz val="11"/>
      <x:color rgb="FF1D2A38"/>
      <x:name val="Carlito"/>
    </x:font>
    <x:font>
      <x:i/>
      <x:sz val="11"/>
      <x:color rgb="FF526476"/>
      <x:name val="Carlito"/>
    </x:font>
    <x:font>
      <x:b/>
      <x:sz val="11"/>
      <x:color rgb="FF195C2B"/>
      <x:name val="Carlito"/>
    </x:font>
    <x:font>
      <x:i/>
      <x:sz val="11"/>
      <x:name val="Carlito"/>
    </x:font>
    <x:font>
      <x:b/>
      <x:sz val="11"/>
      <x:name val="Carlito"/>
    </x:font>
    <x:font>
      <x:b/>
      <x:sz val="18"/>
      <x:color rgb="FFFFFFFF"/>
      <x:name val="Noto Sans CJK KR"/>
    </x:font>
    <x:font>
      <x:i/>
      <x:sz val="11"/>
      <x:color rgb="FF1D2A38"/>
      <x:name val="Noto Sans CJK KR"/>
    </x:font>
    <x:font>
      <x:sz val="11"/>
      <x:name val="Noto Sans CJK KR"/>
    </x:font>
    <x:font>
      <x:b/>
      <x:sz val="11"/>
      <x:color rgb="FFFFFFFF"/>
      <x:name val="Noto Sans CJK KR"/>
    </x:font>
    <x:font>
      <x:b/>
      <x:sz val="11"/>
      <x:color rgb="FF684F00"/>
      <x:name val="Noto Sans CJK KR"/>
    </x:font>
    <x:font>
      <x:b/>
      <x:sz val="11"/>
      <x:color rgb="FF1D2A38"/>
      <x:name val="Noto Sans CJK KR"/>
    </x:font>
    <x:font>
      <x:sz val="11"/>
      <x:color rgb="FF0B4F71"/>
      <x:name val="Noto Sans CJK KR"/>
    </x:font>
    <x:font>
      <x:i/>
      <x:sz val="11"/>
      <x:color rgb="FF526476"/>
      <x:name val="Noto Sans CJK KR"/>
    </x:font>
    <x:font>
      <x:b/>
      <x:sz val="11"/>
      <x:color rgb="FF195C2B"/>
      <x:name val="Noto Sans CJK KR"/>
    </x:font>
    <x:font>
      <x:i/>
      <x:sz val="11"/>
      <x:name val="Noto Sans CJK KR"/>
    </x:font>
    <x:font>
      <x:b/>
      <x:sz val="11"/>
      <x:name val="Noto Sans CJK KR"/>
    </x:font>
  </x:fonts>
  <x:fills count="9">
    <x:fill>
      <x:patternFill patternType="none"/>
    </x:fill>
    <x:fill>
      <x:patternFill patternType="gray125"/>
    </x:fill>
    <x:fill>
      <x:patternFill patternType="solid">
        <x:fgColor rgb="FF12355B"/>
      </x:patternFill>
    </x:fill>
    <x:fill>
      <x:patternFill patternType="solid">
        <x:fgColor rgb="FFEAF0F6"/>
      </x:patternFill>
    </x:fill>
    <x:fill>
      <x:patternFill patternType="solid">
        <x:fgColor rgb="FFF6E7B0"/>
      </x:patternFill>
    </x:fill>
    <x:fill>
      <x:patternFill patternType="solid">
        <x:fgColor rgb="FFFFF9E6"/>
      </x:patternFill>
    </x:fill>
    <x:fill>
      <x:patternFill patternType="solid">
        <x:fgColor rgb="FFF5F7FA"/>
      </x:patternFill>
    </x:fill>
    <x:fill>
      <x:patternFill patternType="solid">
        <x:fgColor rgb="FFDCEEFF"/>
      </x:patternFill>
    </x:fill>
    <x:fill>
      <x:patternFill patternType="solid">
        <x:fgColor rgb="FFE4F5E8"/>
      </x:patternFill>
    </x:fill>
  </x:fills>
  <x:borders count="21">
    <x:border/>
    <x:border>
      <x:right style="thin">
        <x:color rgb="FF8EA6BE"/>
      </x:right>
    </x:border>
    <x:border>
      <x:left style="thin">
        <x:color rgb="FF8EA6BE"/>
      </x:left>
      <x:right style="thin">
        <x:color rgb="FF8EA6BE"/>
      </x:right>
    </x:border>
    <x:border>
      <x:left style="thin">
        <x:color rgb="FF8EA6BE"/>
      </x:left>
    </x:border>
    <x:border>
      <x:left style="thin">
        <x:color rgb="FF8EA6BE"/>
      </x:left>
      <x:top style="thin">
        <x:color rgb="FF8EA6BE"/>
      </x:top>
    </x:border>
    <x:border>
      <x:top style="thin">
        <x:color rgb="FF8EA6BE"/>
      </x:top>
    </x:border>
    <x:border>
      <x:right style="thin">
        <x:color rgb="FF8EA6BE"/>
      </x:right>
      <x:top style="thin">
        <x:color rgb="FF8EA6BE"/>
      </x:top>
    </x:border>
    <x:border>
      <x:left style="thin">
        <x:color rgb="FF8EA6BE"/>
      </x:left>
      <x:bottom style="thin">
        <x:color rgb="FF8EA6BE"/>
      </x:bottom>
    </x:border>
    <x:border>
      <x:bottom style="thin">
        <x:color rgb="FF8EA6BE"/>
      </x:bottom>
    </x:border>
    <x:border>
      <x:right style="thin">
        <x:color rgb="FF8EA6BE"/>
      </x:right>
      <x:bottom style="thin">
        <x:color rgb="FF8EA6BE"/>
      </x:bottom>
    </x:border>
    <x:border>
      <x:left style="thin">
        <x:color rgb="FF8DB89A"/>
      </x:left>
      <x:top style="thin">
        <x:color rgb="FF8DB89A"/>
      </x:top>
    </x:border>
    <x:border>
      <x:top style="thin">
        <x:color rgb="FF8DB89A"/>
      </x:top>
    </x:border>
    <x:border>
      <x:right style="thin">
        <x:color rgb="FF8DB89A"/>
      </x:right>
      <x:top style="thin">
        <x:color rgb="FF8DB89A"/>
      </x:top>
    </x:border>
    <x:border>
      <x:left style="thin">
        <x:color rgb="FF8DB89A"/>
      </x:left>
    </x:border>
    <x:border>
      <x:right style="thin">
        <x:color rgb="FF8DB89A"/>
      </x:right>
    </x:border>
    <x:border>
      <x:left style="thin">
        <x:color rgb="FF8DB89A"/>
      </x:left>
      <x:bottom style="thin">
        <x:color rgb="FF8DB89A"/>
      </x:bottom>
    </x:border>
    <x:border>
      <x:bottom style="thin">
        <x:color rgb="FF8DB89A"/>
      </x:bottom>
    </x:border>
    <x:border>
      <x:right style="thin">
        <x:color rgb="FF8DB89A"/>
      </x:right>
      <x:bottom style="thin">
        <x:color rgb="FF8DB89A"/>
      </x:bottom>
    </x:border>
    <x:border>
      <x:left style="thin">
        <x:color rgb="FF8DB89A"/>
      </x:left>
      <x:right style="thin">
        <x:color rgb="FF8DB89A"/>
      </x:right>
      <x:top style="thin">
        <x:color rgb="FF8DB89A"/>
      </x:top>
    </x:border>
    <x:border>
      <x:left style="thin">
        <x:color rgb="FF8DB89A"/>
      </x:left>
      <x:right style="thin">
        <x:color rgb="FF8DB89A"/>
      </x:right>
    </x:border>
    <x:border>
      <x:left style="thin">
        <x:color rgb="FF8DB89A"/>
      </x:left>
      <x:right style="thin">
        <x:color rgb="FF8DB89A"/>
      </x:right>
      <x:bottom style="thin">
        <x:color rgb="FF8DB89A"/>
      </x:bottom>
    </x:border>
  </x:borders>
  <x:cellStyleXfs count="1">
    <x:xf numFmtId="0" fontId="0" fillId="0" borderId="0"/>
  </x:cellStyleXfs>
  <x:cellXfs count="1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3" xfId="0" applyNumberFormat="1" applyFont="1" applyFill="1" applyBorder="1"/>
    <x:xf numFmtId="0" fontId="5" fillId="7" borderId="1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6" fillId="0" borderId="0" xfId="0" applyNumberFormat="1" applyFont="1" applyFill="1" applyBorder="1"/>
    <x:xf numFmtId="0" fontId="7" fillId="6" borderId="0" xfId="0" applyNumberFormat="1" applyFont="1" applyFill="1" applyBorder="1"/>
    <x:xf numFmtId="200" fontId="5" fillId="7" borderId="3" xfId="0" applyNumberFormat="1" applyFont="1" applyFill="1" applyBorder="1"/>
    <x:xf numFmtId="200" fontId="5" fillId="7" borderId="0" xfId="0" applyNumberFormat="1" applyFont="1" applyFill="1" applyBorder="1"/>
    <x:xf numFmtId="200" fontId="5" fillId="7" borderId="1" xfId="0" applyNumberFormat="1" applyFont="1" applyFill="1" applyBorder="1"/>
    <x:xf numFmtId="200" fontId="5" fillId="7" borderId="7" xfId="0" applyNumberFormat="1" applyFont="1" applyFill="1" applyBorder="1"/>
    <x:xf numFmtId="200" fontId="5" fillId="7" borderId="8" xfId="0" applyNumberFormat="1" applyFont="1" applyFill="1" applyBorder="1"/>
    <x:xf numFmtId="200" fontId="5" fillId="7" borderId="9" xfId="0" applyNumberFormat="1" applyFont="1" applyFill="1" applyBorder="1"/>
    <x:xf numFmtId="201" fontId="5" fillId="7" borderId="3" xfId="0" applyNumberFormat="1" applyFont="1" applyFill="1" applyBorder="1"/>
    <x:xf numFmtId="201" fontId="5" fillId="7" borderId="0" xfId="0" applyNumberFormat="1" applyFont="1" applyFill="1" applyBorder="1"/>
    <x:xf numFmtId="201" fontId="5" fillId="7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0" xfId="0" applyNumberFormat="1" applyFont="1" applyFill="1" applyBorder="1" applyAlignment="1">
      <x:alignment wrapText="1"/>
    </x:xf>
    <x:xf numFmtId="201" fontId="5" fillId="7" borderId="1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0" xfId="0" applyNumberFormat="1" applyFont="1" applyFill="1" applyBorder="1" applyAlignment="1">
      <x:alignment wrapText="1"/>
    </x:xf>
    <x:xf numFmtId="200" fontId="5" fillId="7" borderId="1" xfId="0" applyNumberFormat="1" applyFont="1" applyFill="1" applyBorder="1" applyAlignment="1">
      <x:alignment wrapText="1"/>
    </x:xf>
    <x:xf numFmtId="200" fontId="5" fillId="7" borderId="7" xfId="0" applyNumberFormat="1" applyFont="1" applyFill="1" applyBorder="1" applyAlignment="1">
      <x:alignment wrapText="1"/>
    </x:xf>
    <x:xf numFmtId="200" fontId="5" fillId="7" borderId="8" xfId="0" applyNumberFormat="1" applyFont="1" applyFill="1" applyBorder="1" applyAlignment="1">
      <x:alignment wrapText="1"/>
    </x:xf>
    <x:xf numFmtId="200" fontId="5" fillId="7" borderId="9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13" xfId="0" applyNumberFormat="1" applyFont="1" applyFill="1" applyBorder="1"/>
    <x:xf numFmtId="0" fontId="8" fillId="8" borderId="14" xfId="0" applyNumberFormat="1" applyFont="1" applyFill="1" applyBorder="1"/>
    <x:xf numFmtId="0" fontId="8" fillId="8" borderId="15" xfId="0" applyNumberFormat="1" applyFont="1" applyFill="1" applyBorder="1"/>
    <x:xf numFmtId="0" fontId="8" fillId="8" borderId="16" xfId="0" applyNumberFormat="1" applyFont="1" applyFill="1" applyBorder="1"/>
    <x:xf numFmtId="0" fontId="8" fillId="8" borderId="17" xfId="0" applyNumberFormat="1" applyFont="1" applyFill="1" applyBorder="1"/>
    <x:xf numFmtId="201" fontId="8" fillId="8" borderId="10" xfId="0" applyNumberFormat="1" applyFont="1" applyFill="1" applyBorder="1"/>
    <x:xf numFmtId="201" fontId="8" fillId="8" borderId="11" xfId="0" applyNumberFormat="1" applyFont="1" applyFill="1" applyBorder="1"/>
    <x:xf numFmtId="201" fontId="8" fillId="8" borderId="12" xfId="0" applyNumberFormat="1" applyFont="1" applyFill="1" applyBorder="1"/>
    <x:xf numFmtId="201" fontId="8" fillId="8" borderId="13" xfId="0" applyNumberFormat="1" applyFont="1" applyFill="1" applyBorder="1"/>
    <x:xf numFmtId="201" fontId="8" fillId="8" borderId="0" xfId="0" applyNumberFormat="1" applyFont="1" applyFill="1" applyBorder="1"/>
    <x:xf numFmtId="201" fontId="8" fillId="8" borderId="14" xfId="0" applyNumberFormat="1" applyFont="1" applyFill="1" applyBorder="1"/>
    <x:xf numFmtId="202" fontId="8" fillId="8" borderId="10" xfId="0" applyNumberFormat="1" applyFont="1" applyFill="1" applyBorder="1"/>
    <x:xf numFmtId="202" fontId="8" fillId="8" borderId="11" xfId="0" applyNumberFormat="1" applyFont="1" applyFill="1" applyBorder="1"/>
    <x:xf numFmtId="202" fontId="8" fillId="8" borderId="12" xfId="0" applyNumberFormat="1" applyFont="1" applyFill="1" applyBorder="1"/>
    <x:xf numFmtId="202" fontId="8" fillId="8" borderId="13" xfId="0" applyNumberFormat="1" applyFont="1" applyFill="1" applyBorder="1"/>
    <x:xf numFmtId="202" fontId="8" fillId="8" borderId="0" xfId="0" applyNumberFormat="1" applyFont="1" applyFill="1" applyBorder="1"/>
    <x:xf numFmtId="202" fontId="8" fillId="8" borderId="14" xfId="0" applyNumberFormat="1" applyFont="1" applyFill="1" applyBorder="1"/>
    <x:xf numFmtId="200" fontId="8" fillId="8" borderId="15" xfId="0" applyNumberFormat="1" applyFont="1" applyFill="1" applyBorder="1"/>
    <x:xf numFmtId="200" fontId="8" fillId="8" borderId="16" xfId="0" applyNumberFormat="1" applyFont="1" applyFill="1" applyBorder="1"/>
    <x:xf numFmtId="200" fontId="8" fillId="8" borderId="17" xfId="0" applyNumberFormat="1" applyFont="1" applyFill="1" applyBorder="1"/>
    <x:xf numFmtId="0" fontId="8" fillId="8" borderId="18" xfId="0" applyNumberFormat="1" applyFont="1" applyFill="1" applyBorder="1"/>
    <x:xf numFmtId="0" fontId="8" fillId="8" borderId="19" xfId="0" applyNumberFormat="1" applyFont="1" applyFill="1" applyBorder="1"/>
    <x:xf numFmtId="0" fontId="8" fillId="8" borderId="20" xfId="0" applyNumberFormat="1" applyFont="1" applyFill="1" applyBorder="1"/>
    <x:xf numFmtId="201" fontId="0" fillId="0" borderId="0" xfId="0" applyNumberFormat="1" applyFont="1" applyFill="1" applyBorder="1"/>
    <x:xf numFmtId="201" fontId="8" fillId="8" borderId="18" xfId="0" applyNumberFormat="1" applyFont="1" applyFill="1" applyBorder="1"/>
    <x:xf numFmtId="201" fontId="8" fillId="8" borderId="19" xfId="0" applyNumberFormat="1" applyFont="1" applyFill="1" applyBorder="1"/>
    <x:xf numFmtId="201" fontId="8" fillId="8" borderId="2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8" fillId="8" borderId="15" xfId="0" applyNumberFormat="1" applyFont="1" applyFill="1" applyBorder="1"/>
    <x:xf numFmtId="201" fontId="8" fillId="8" borderId="16" xfId="0" applyNumberFormat="1" applyFont="1" applyFill="1" applyBorder="1"/>
    <x:xf numFmtId="201" fontId="8" fillId="8" borderId="17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6" xfId="0" applyNumberFormat="1" applyFont="1" applyFill="1" applyBorder="1"/>
    <x:xf numFmtId="201" fontId="5" fillId="7" borderId="7" xfId="0" applyNumberFormat="1" applyFont="1" applyFill="1" applyBorder="1"/>
    <x:xf numFmtId="201" fontId="5" fillId="7" borderId="8" xfId="0" applyNumberFormat="1" applyFont="1" applyFill="1" applyBorder="1"/>
    <x:xf numFmtId="201" fontId="5" fillId="7" borderId="9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6" xfId="0" applyNumberFormat="1" applyFont="1" applyFill="1" applyBorder="1" applyAlignment="1">
      <x:alignment wrapText="1"/>
    </x:xf>
    <x:xf numFmtId="201" fontId="8" fillId="8" borderId="10" xfId="0" applyNumberFormat="1" applyFont="1" applyFill="1" applyBorder="1" applyAlignment="1">
      <x:alignment wrapText="1"/>
    </x:xf>
    <x:xf numFmtId="201" fontId="8" fillId="8" borderId="12" xfId="0" applyNumberFormat="1" applyFont="1" applyFill="1" applyBorder="1" applyAlignment="1">
      <x:alignment wrapText="1"/>
    </x:xf>
    <x:xf numFmtId="201" fontId="8" fillId="8" borderId="13" xfId="0" applyNumberFormat="1" applyFont="1" applyFill="1" applyBorder="1" applyAlignment="1">
      <x:alignment wrapText="1"/>
    </x:xf>
    <x:xf numFmtId="201" fontId="8" fillId="8" borderId="14" xfId="0" applyNumberFormat="1" applyFont="1" applyFill="1" applyBorder="1" applyAlignment="1">
      <x:alignment wrapText="1"/>
    </x:xf>
    <x:xf numFmtId="201" fontId="5" fillId="7" borderId="7" xfId="0" applyNumberFormat="1" applyFont="1" applyFill="1" applyBorder="1" applyAlignment="1">
      <x:alignment wrapText="1"/>
    </x:xf>
    <x:xf numFmtId="201" fontId="5" fillId="7" borderId="8" xfId="0" applyNumberFormat="1" applyFont="1" applyFill="1" applyBorder="1" applyAlignment="1">
      <x:alignment wrapText="1"/>
    </x:xf>
    <x:xf numFmtId="201" fontId="5" fillId="7" borderId="9" xfId="0" applyNumberFormat="1" applyFont="1" applyFill="1" applyBorder="1" applyAlignment="1">
      <x:alignment wrapText="1"/>
    </x:xf>
    <x:xf numFmtId="201" fontId="8" fillId="8" borderId="15" xfId="0" applyNumberFormat="1" applyFont="1" applyFill="1" applyBorder="1" applyAlignment="1">
      <x:alignment wrapText="1"/>
    </x:xf>
    <x:xf numFmtId="201" fontId="8" fillId="8" borderId="17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8" fillId="8" borderId="18" xfId="0" applyNumberFormat="1" applyFont="1" applyFill="1" applyBorder="1" applyAlignment="1">
      <x:alignment wrapText="1"/>
    </x:xf>
    <x:xf numFmtId="0" fontId="8" fillId="8" borderId="19" xfId="0" applyNumberFormat="1" applyFont="1" applyFill="1" applyBorder="1" applyAlignment="1">
      <x:alignment wrapText="1"/>
    </x:xf>
    <x:xf numFmtId="0" fontId="8" fillId="8" borderId="2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4" fillId="2" borderId="1" xfId="0" applyNumberFormat="1" applyFont="1" applyFill="1" applyBorder="1" applyAlignment="1">
      <x:alignment horizontal="center" vertical="center" wrapText="1"/>
    </x:xf>
    <x:xf numFmtId="0" fontId="14" fillId="2" borderId="2" xfId="0" applyNumberFormat="1" applyFont="1" applyFill="1" applyBorder="1" applyAlignment="1">
      <x:alignment horizontal="center" vertical="center" wrapText="1"/>
    </x:xf>
    <x:xf numFmtId="0" fontId="14" fillId="2" borderId="3" xfId="0" applyNumberFormat="1" applyFont="1" applyFill="1" applyBorder="1" applyAlignment="1">
      <x:alignment horizontal="center" vertical="center" wrapText="1"/>
    </x:xf>
    <x:xf numFmtId="0" fontId="15" fillId="4" borderId="0" xfId="0" applyNumberFormat="1" applyFont="1" applyFill="1" applyBorder="1"/>
    <x:xf numFmtId="0" fontId="13" fillId="5" borderId="0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vertical="top" wrapText="1"/>
    </x:xf>
    <x:xf numFmtId="0" fontId="16" fillId="0" borderId="0" xfId="0" applyNumberFormat="1" applyFont="1" applyFill="1" applyBorder="1" applyAlignment="1">
      <x:alignment wrapText="1"/>
    </x:xf>
    <x:xf numFmtId="0" fontId="17" fillId="7" borderId="4" xfId="0" applyNumberFormat="1" applyFont="1" applyFill="1" applyBorder="1" applyAlignment="1">
      <x:alignment wrapText="1"/>
    </x:xf>
    <x:xf numFmtId="0" fontId="17" fillId="7" borderId="5" xfId="0" applyNumberFormat="1" applyFont="1" applyFill="1" applyBorder="1" applyAlignment="1">
      <x:alignment wrapText="1"/>
    </x:xf>
    <x:xf numFmtId="0" fontId="17" fillId="7" borderId="6" xfId="0" applyNumberFormat="1" applyFont="1" applyFill="1" applyBorder="1" applyAlignment="1">
      <x:alignment wrapText="1"/>
    </x:xf>
    <x:xf numFmtId="0" fontId="18" fillId="6" borderId="0" xfId="0" applyNumberFormat="1" applyFont="1" applyFill="1" applyBorder="1" applyAlignment="1">
      <x:alignment wrapText="1"/>
    </x:xf>
    <x:xf numFmtId="201" fontId="17" fillId="7" borderId="3" xfId="0" applyNumberFormat="1" applyFont="1" applyFill="1" applyBorder="1" applyAlignment="1">
      <x:alignment wrapText="1"/>
    </x:xf>
    <x:xf numFmtId="201" fontId="17" fillId="7" borderId="0" xfId="0" applyNumberFormat="1" applyFont="1" applyFill="1" applyBorder="1" applyAlignment="1">
      <x:alignment wrapText="1"/>
    </x:xf>
    <x:xf numFmtId="201" fontId="17" fillId="7" borderId="1" xfId="0" applyNumberFormat="1" applyFont="1" applyFill="1" applyBorder="1" applyAlignment="1">
      <x:alignment wrapText="1"/>
    </x:xf>
    <x:xf numFmtId="200" fontId="17" fillId="7" borderId="3" xfId="0" applyNumberFormat="1" applyFont="1" applyFill="1" applyBorder="1" applyAlignment="1">
      <x:alignment wrapText="1"/>
    </x:xf>
    <x:xf numFmtId="200" fontId="17" fillId="7" borderId="0" xfId="0" applyNumberFormat="1" applyFont="1" applyFill="1" applyBorder="1" applyAlignment="1">
      <x:alignment wrapText="1"/>
    </x:xf>
    <x:xf numFmtId="200" fontId="17" fillId="7" borderId="1" xfId="0" applyNumberFormat="1" applyFont="1" applyFill="1" applyBorder="1" applyAlignment="1">
      <x:alignment wrapText="1"/>
    </x:xf>
    <x:xf numFmtId="200" fontId="17" fillId="7" borderId="7" xfId="0" applyNumberFormat="1" applyFont="1" applyFill="1" applyBorder="1" applyAlignment="1">
      <x:alignment wrapText="1"/>
    </x:xf>
    <x:xf numFmtId="200" fontId="17" fillId="7" borderId="8" xfId="0" applyNumberFormat="1" applyFont="1" applyFill="1" applyBorder="1" applyAlignment="1">
      <x:alignment wrapText="1"/>
    </x:xf>
    <x:xf numFmtId="200" fontId="17" fillId="7" borderId="9" xfId="0" applyNumberFormat="1" applyFont="1" applyFill="1" applyBorder="1" applyAlignment="1">
      <x:alignment wrapText="1"/>
    </x:xf>
    <x:xf numFmtId="202" fontId="19" fillId="8" borderId="10" xfId="0" applyNumberFormat="1" applyFont="1" applyFill="1" applyBorder="1"/>
    <x:xf numFmtId="202" fontId="19" fillId="8" borderId="11" xfId="0" applyNumberFormat="1" applyFont="1" applyFill="1" applyBorder="1"/>
    <x:xf numFmtId="202" fontId="19" fillId="8" borderId="12" xfId="0" applyNumberFormat="1" applyFont="1" applyFill="1" applyBorder="1"/>
    <x:xf numFmtId="202" fontId="19" fillId="8" borderId="13" xfId="0" applyNumberFormat="1" applyFont="1" applyFill="1" applyBorder="1"/>
    <x:xf numFmtId="202" fontId="19" fillId="8" borderId="0" xfId="0" applyNumberFormat="1" applyFont="1" applyFill="1" applyBorder="1"/>
    <x:xf numFmtId="202" fontId="19" fillId="8" borderId="14" xfId="0" applyNumberFormat="1" applyFont="1" applyFill="1" applyBorder="1"/>
    <x:xf numFmtId="201" fontId="19" fillId="8" borderId="13" xfId="0" applyNumberFormat="1" applyFont="1" applyFill="1" applyBorder="1"/>
    <x:xf numFmtId="201" fontId="19" fillId="8" borderId="0" xfId="0" applyNumberFormat="1" applyFont="1" applyFill="1" applyBorder="1"/>
    <x:xf numFmtId="201" fontId="19" fillId="8" borderId="14" xfId="0" applyNumberFormat="1" applyFont="1" applyFill="1" applyBorder="1"/>
    <x:xf numFmtId="200" fontId="19" fillId="8" borderId="15" xfId="0" applyNumberFormat="1" applyFont="1" applyFill="1" applyBorder="1"/>
    <x:xf numFmtId="200" fontId="19" fillId="8" borderId="16" xfId="0" applyNumberFormat="1" applyFont="1" applyFill="1" applyBorder="1"/>
    <x:xf numFmtId="200" fontId="19" fillId="8" borderId="17" xfId="0" applyNumberFormat="1" applyFont="1" applyFill="1" applyBorder="1"/>
    <x:xf numFmtId="201" fontId="13" fillId="0" borderId="0" xfId="0" applyNumberFormat="1" applyFont="1" applyFill="1" applyBorder="1"/>
    <x:xf numFmtId="201" fontId="19" fillId="8" borderId="18" xfId="0" applyNumberFormat="1" applyFont="1" applyFill="1" applyBorder="1"/>
    <x:xf numFmtId="201" fontId="19" fillId="8" borderId="19" xfId="0" applyNumberFormat="1" applyFont="1" applyFill="1" applyBorder="1"/>
    <x:xf numFmtId="201" fontId="19" fillId="8" borderId="20" xfId="0" applyNumberFormat="1" applyFont="1" applyFill="1" applyBorder="1"/>
    <x:xf numFmtId="0" fontId="20" fillId="6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/>
    <x:xf numFmtId="201" fontId="19" fillId="8" borderId="10" xfId="0" applyNumberFormat="1" applyFont="1" applyFill="1" applyBorder="1"/>
    <x:xf numFmtId="201" fontId="19" fillId="8" borderId="11" xfId="0" applyNumberFormat="1" applyFont="1" applyFill="1" applyBorder="1"/>
    <x:xf numFmtId="201" fontId="19" fillId="8" borderId="12" xfId="0" applyNumberFormat="1" applyFont="1" applyFill="1" applyBorder="1"/>
    <x:xf numFmtId="201" fontId="19" fillId="8" borderId="15" xfId="0" applyNumberFormat="1" applyFont="1" applyFill="1" applyBorder="1"/>
    <x:xf numFmtId="201" fontId="19" fillId="8" borderId="16" xfId="0" applyNumberFormat="1" applyFont="1" applyFill="1" applyBorder="1"/>
    <x:xf numFmtId="201" fontId="19" fillId="8" borderId="17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201" fontId="17" fillId="7" borderId="4" xfId="0" applyNumberFormat="1" applyFont="1" applyFill="1" applyBorder="1" applyAlignment="1">
      <x:alignment wrapText="1"/>
    </x:xf>
    <x:xf numFmtId="201" fontId="17" fillId="7" borderId="5" xfId="0" applyNumberFormat="1" applyFont="1" applyFill="1" applyBorder="1" applyAlignment="1">
      <x:alignment wrapText="1"/>
    </x:xf>
    <x:xf numFmtId="201" fontId="17" fillId="7" borderId="6" xfId="0" applyNumberFormat="1" applyFont="1" applyFill="1" applyBorder="1" applyAlignment="1">
      <x:alignment wrapText="1"/>
    </x:xf>
    <x:xf numFmtId="201" fontId="19" fillId="8" borderId="10" xfId="0" applyNumberFormat="1" applyFont="1" applyFill="1" applyBorder="1" applyAlignment="1">
      <x:alignment wrapText="1"/>
    </x:xf>
    <x:xf numFmtId="201" fontId="19" fillId="8" borderId="12" xfId="0" applyNumberFormat="1" applyFont="1" applyFill="1" applyBorder="1" applyAlignment="1">
      <x:alignment wrapText="1"/>
    </x:xf>
    <x:xf numFmtId="201" fontId="19" fillId="8" borderId="13" xfId="0" applyNumberFormat="1" applyFont="1" applyFill="1" applyBorder="1" applyAlignment="1">
      <x:alignment wrapText="1"/>
    </x:xf>
    <x:xf numFmtId="201" fontId="19" fillId="8" borderId="14" xfId="0" applyNumberFormat="1" applyFont="1" applyFill="1" applyBorder="1" applyAlignment="1">
      <x:alignment wrapText="1"/>
    </x:xf>
    <x:xf numFmtId="201" fontId="17" fillId="7" borderId="7" xfId="0" applyNumberFormat="1" applyFont="1" applyFill="1" applyBorder="1" applyAlignment="1">
      <x:alignment wrapText="1"/>
    </x:xf>
    <x:xf numFmtId="201" fontId="17" fillId="7" borderId="8" xfId="0" applyNumberFormat="1" applyFont="1" applyFill="1" applyBorder="1" applyAlignment="1">
      <x:alignment wrapText="1"/>
    </x:xf>
    <x:xf numFmtId="201" fontId="17" fillId="7" borderId="9" xfId="0" applyNumberFormat="1" applyFont="1" applyFill="1" applyBorder="1" applyAlignment="1">
      <x:alignment wrapText="1"/>
    </x:xf>
    <x:xf numFmtId="201" fontId="19" fillId="8" borderId="15" xfId="0" applyNumberFormat="1" applyFont="1" applyFill="1" applyBorder="1" applyAlignment="1">
      <x:alignment wrapText="1"/>
    </x:xf>
    <x:xf numFmtId="201" fontId="19" fillId="8" borderId="17" xfId="0" applyNumberFormat="1" applyFont="1" applyFill="1" applyBorder="1" applyAlignment="1">
      <x:alignment wrapText="1"/>
    </x:xf>
    <x:xf numFmtId="0" fontId="21" fillId="6" borderId="0" xfId="0" applyNumberFormat="1" applyFont="1" applyFill="1" applyBorder="1"/>
    <x:xf numFmtId="0" fontId="19" fillId="8" borderId="18" xfId="0" applyNumberFormat="1" applyFont="1" applyFill="1" applyBorder="1" applyAlignment="1">
      <x:alignment wrapText="1"/>
    </x:xf>
    <x:xf numFmtId="0" fontId="19" fillId="8" borderId="19" xfId="0" applyNumberFormat="1" applyFont="1" applyFill="1" applyBorder="1" applyAlignment="1">
      <x:alignment wrapText="1"/>
    </x:xf>
    <x:xf numFmtId="0" fontId="19" fillId="8" borderId="2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aa765fab34870" /><Relationship Type="http://schemas.openxmlformats.org/officeDocument/2006/relationships/theme" Target="/xl/theme/theme1.xml" Id="Rc915e3f8607b4cc1" /><Relationship Type="http://schemas.openxmlformats.org/officeDocument/2006/relationships/sharedStrings" Target="/xl/sharedStrings.xml" Id="Rdf28b9d432234951" /><Relationship Type="http://schemas.openxmlformats.org/officeDocument/2006/relationships/worksheet" Target="/xl/worksheets/sheet1.xml" Id="Rca0f19c2259140d4" /><Relationship Type="http://schemas.openxmlformats.org/officeDocument/2006/relationships/worksheet" Target="/xl/worksheets/sheet2.xml" Id="R1966d8f0638d44db" /><Relationship Type="http://schemas.openxmlformats.org/officeDocument/2006/relationships/worksheet" Target="/xl/worksheets/sheet3.xml" Id="Rec207b96d7f64f58" /><Relationship Type="http://schemas.openxmlformats.org/officeDocument/2006/relationships/worksheet" Target="/xl/worksheets/sheet4.xml" Id="R6fb1ef0a995344b8" /><Relationship Type="http://schemas.openxmlformats.org/officeDocument/2006/relationships/worksheet" Target="/xl/worksheets/sheet5.xml" Id="Rf67727fcf3ef416b" /><Relationship Type="http://schemas.openxmlformats.org/officeDocument/2006/relationships/worksheet" Target="/xl/worksheets/sheet6.xml" Id="Ree70162ba9e74a6d" /><Relationship Type="http://schemas.openxmlformats.org/officeDocument/2006/relationships/worksheet" Target="/xl/worksheets/sheet7.xml" Id="R9bbc8215f5434d53" /><Relationship Type="http://schemas.openxmlformats.org/officeDocument/2006/relationships/worksheet" Target="/xl/worksheets/sheet8.xml" Id="R4f5a2797869f4a5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126" t="str">
        <x:v>2026년 직원 인정 예산 기준표 및 계산기</x:v>
      </x:c>
      <x:c r="B1" s="126"/>
      <x:c r="C1" s="126"/>
      <x:c r="D1" s="126"/>
      <x:c r="E1" s="126"/>
      <x:c r="F1" s="126"/>
      <x:c r="G1" s="126"/>
      <x:c r="H1" s="126"/>
    </x:row>
    <x:row r="2">
      <x:c r="A2" s="127" t="str">
        <x:v>보편적 업계 평균이 아닌 입력값 기반 시나리오 계획 모형</x:v>
      </x:c>
      <x:c r="B2" s="127"/>
      <x:c r="C2" s="127"/>
      <x:c r="D2" s="127"/>
      <x:c r="E2" s="127"/>
      <x:c r="F2" s="127"/>
      <x:c r="G2" s="127"/>
      <x:c r="H2" s="127"/>
    </x:row>
    <x:row r="3">
      <x:c r="A3" s="128"/>
      <x:c r="B3" s="128"/>
      <x:c r="C3" s="128"/>
      <x:c r="D3" s="128"/>
      <x:c r="E3" s="128"/>
      <x:c r="F3" s="128"/>
      <x:c r="G3" s="128"/>
      <x:c r="H3" s="128"/>
    </x:row>
    <x:row r="4">
      <x:c r="A4" s="129" t="str">
        <x:v>사용 방법</x:v>
      </x:c>
      <x:c r="B4" s="130"/>
      <x:c r="C4" s="130"/>
      <x:c r="D4" s="130"/>
      <x:c r="E4" s="130"/>
      <x:c r="F4" s="130"/>
      <x:c r="G4" s="130"/>
      <x:c r="H4" s="131"/>
    </x:row>
    <x:row r="5">
      <x:c r="A5" s="128" t="str">
        <x:v>1. 낮음·기준·높음 시나리오는 약속이 아니라 계획 범위로 사용합니다.</x:v>
      </x:c>
      <x:c r="B5" s="128"/>
      <x:c r="C5" s="128"/>
      <x:c r="D5" s="128"/>
      <x:c r="E5" s="128"/>
      <x:c r="F5" s="128"/>
      <x:c r="G5" s="128"/>
      <x:c r="H5" s="128"/>
    </x:row>
    <x:row r="6">
      <x:c r="A6" s="128" t="str">
        <x:v>2. ‘입력값’ 시트의 파란 셀을 수정하면 계산 결과가 바뀝니다.</x:v>
      </x:c>
      <x:c r="B6" s="128"/>
      <x:c r="C6" s="128"/>
      <x:c r="D6" s="128"/>
      <x:c r="E6" s="128"/>
      <x:c r="F6" s="128"/>
      <x:c r="G6" s="128"/>
      <x:c r="H6" s="128"/>
    </x:row>
    <x:row r="7">
      <x:c r="A7" s="128" t="str">
        <x:v>3. 시행 전 급여·재무·세무 담당자가 과세 처리를 검토합니다.</x:v>
      </x:c>
      <x:c r="B7" s="128"/>
      <x:c r="C7" s="128"/>
      <x:c r="D7" s="128"/>
      <x:c r="E7" s="128"/>
      <x:c r="F7" s="128"/>
      <x:c r="G7" s="128"/>
      <x:c r="H7" s="128"/>
    </x:row>
    <x:row r="8">
      <x:c r="A8" s="128" t="str">
        <x:v>4. ‘견적 비교’에서 공급업체별 비용을 같은 조건으로 환산합니다.</x:v>
      </x:c>
      <x:c r="B8" s="128"/>
      <x:c r="C8" s="128"/>
      <x:c r="D8" s="128"/>
      <x:c r="E8" s="128"/>
      <x:c r="F8" s="128"/>
      <x:c r="G8" s="128"/>
      <x:c r="H8" s="128"/>
    </x:row>
    <x:row r="9">
      <x:c r="A9" s="128" t="str">
        <x:v>5. 가정을 분기마다 갱신하고 날짜가 표시된 버전을 보관합니다.</x:v>
      </x:c>
      <x:c r="B9" s="128"/>
      <x:c r="C9" s="128"/>
      <x:c r="D9" s="128"/>
      <x:c r="E9" s="128"/>
      <x:c r="F9" s="128"/>
      <x:c r="G9" s="128"/>
      <x:c r="H9" s="128"/>
    </x:row>
    <x:row r="10">
      <x:c r="A10" s="128"/>
      <x:c r="B10" s="128"/>
      <x:c r="C10" s="128"/>
      <x:c r="D10" s="128"/>
      <x:c r="E10" s="128"/>
      <x:c r="F10" s="128"/>
      <x:c r="G10" s="128"/>
      <x:c r="H10" s="128"/>
    </x:row>
    <x:row r="11">
      <x:c r="A11" s="132" t="str">
        <x:v>중요한 한계</x:v>
      </x:c>
      <x:c r="B11" s="132"/>
      <x:c r="C11" s="132"/>
      <x:c r="D11" s="132"/>
      <x:c r="E11" s="132"/>
      <x:c r="F11" s="132"/>
      <x:c r="G11" s="132"/>
      <x:c r="H11" s="132"/>
    </x:row>
    <x:row r="12">
      <x:c r="A12" s="133" t="str">
        <x:v>결과는 사용자가 입력한 계획 시나리오입니다. 세무·보상 자문이나 보편적인 시장 기준이 아닙니다.</x:v>
      </x:c>
      <x:c r="B12" s="133"/>
      <x:c r="C12" s="133"/>
      <x:c r="D12" s="133"/>
      <x:c r="E12" s="133"/>
      <x:c r="F12" s="133"/>
      <x:c r="G12" s="133"/>
      <x:c r="H12" s="133"/>
    </x:row>
    <x:row r="13">
      <x:c r="A13" s="133"/>
      <x:c r="B13" s="133"/>
      <x:c r="C13" s="133"/>
      <x:c r="D13" s="133"/>
      <x:c r="E13" s="133"/>
      <x:c r="F13" s="133"/>
      <x:c r="G13" s="133"/>
      <x:c r="H13" s="133"/>
    </x:row>
    <x:row r="14">
      <x:c r="A14" s="128"/>
      <x:c r="B14" s="128"/>
      <x:c r="C14" s="128"/>
      <x:c r="D14" s="128"/>
      <x:c r="E14" s="128"/>
      <x:c r="F14" s="128"/>
      <x:c r="G14" s="128"/>
      <x:c r="H14" s="128"/>
    </x:row>
    <x:row r="15">
      <x:c r="A15" s="134" t="str">
        <x:v>파란 셀은 편집 입력값이며, 초록 셀은 계산 결과입니다.</x:v>
      </x:c>
      <x:c r="B15" s="134"/>
      <x:c r="C15" s="134"/>
      <x:c r="D15" s="134"/>
      <x:c r="E15" s="134"/>
      <x:c r="F15" s="134"/>
      <x:c r="G15" s="134"/>
      <x:c r="H15" s="134"/>
    </x:row>
    <x:row r="16">
      <x:c r="A16" s="128"/>
      <x:c r="B16" s="128"/>
      <x:c r="C16" s="128"/>
      <x:c r="D16" s="128"/>
      <x:c r="E16" s="128"/>
      <x:c r="F16" s="128"/>
      <x:c r="G16" s="128"/>
      <x:c r="H16" s="128"/>
    </x:row>
    <x:row r="17">
      <x:c r="A17" s="129" t="str">
        <x:v>산정 방법</x:v>
      </x:c>
      <x:c r="B17" s="130"/>
      <x:c r="C17" s="130"/>
      <x:c r="D17" s="130"/>
      <x:c r="E17" s="130"/>
      <x:c r="F17" s="130"/>
      <x:c r="G17" s="130"/>
      <x:c r="H17" s="131"/>
    </x:row>
    <x:row r="18">
      <x:c r="A18" s="135" t="str">
        <x:v>연간 예산＝보상 액면가＋세금·급여 가산액＋배송비＋플랫폼 비용＋운영 인건비＋예비비. 낮음·기준·높음의 차이는 표시된 입력값에서만 발생합니다.</x:v>
      </x:c>
      <x:c r="B18" s="135"/>
      <x:c r="C18" s="135"/>
      <x:c r="D18" s="135"/>
      <x:c r="E18" s="135"/>
      <x:c r="F18" s="135"/>
      <x:c r="G18" s="135"/>
      <x:c r="H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1:H11"/>
    <x:mergeCell ref="A12:H13"/>
    <x:mergeCell ref="A15:H15"/>
    <x:mergeCell ref="A17:H17"/>
    <x:mergeCell ref="A18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</x:cols>
  <x:sheetData>
    <x:row r="1" ht="30" customHeight="1">
      <x:c r="A1" s="126" t="str">
        <x:v>2026년 직원 인정 예산 기준표 및 계산기</x:v>
      </x:c>
      <x:c r="B1" s="126"/>
      <x:c r="C1" s="126"/>
      <x:c r="D1" s="126"/>
      <x:c r="E1" s="126"/>
    </x:row>
    <x:row r="2">
      <x:c r="A2" s="128"/>
      <x:c r="B2" s="128"/>
      <x:c r="C2" s="128"/>
      <x:c r="D2" s="128"/>
      <x:c r="E2" s="128"/>
    </x:row>
    <x:row r="3">
      <x:c r="A3" s="129" t="str">
        <x:v>입력 항목</x:v>
      </x:c>
      <x:c r="B3" s="130" t="str">
        <x:v>낮음</x:v>
      </x:c>
      <x:c r="C3" s="130" t="str">
        <x:v>기준</x:v>
      </x:c>
      <x:c r="D3" s="130" t="str">
        <x:v>높음</x:v>
      </x:c>
      <x:c r="E3" s="131" t="str">
        <x:v>단위·메모</x:v>
      </x:c>
    </x:row>
    <x:row r="4">
      <x:c r="A4" s="136" t="str">
        <x:v>통화</x:v>
      </x:c>
      <x:c r="B4" s="137" t="str">
        <x:v>KRW</x:v>
      </x:c>
      <x:c r="C4" s="138" t="str">
        <x:v>KRW</x:v>
      </x:c>
      <x:c r="D4" s="139" t="str">
        <x:v>KRW</x:v>
      </x:c>
      <x:c r="E4" s="140" t="str">
        <x:v>통화</x:v>
      </x:c>
    </x:row>
    <x:row r="5">
      <x:c r="A5" s="136" t="str">
        <x:v>전체 인원</x:v>
      </x:c>
      <x:c r="B5" s="141" t="n">
        <x:v>1000</x:v>
      </x:c>
      <x:c r="C5" s="142" t="n">
        <x:v>1000</x:v>
      </x:c>
      <x:c r="D5" s="143" t="n">
        <x:v>1000</x:v>
      </x:c>
      <x:c r="E5" s="140" t="str">
        <x:v>명</x:v>
      </x:c>
    </x:row>
    <x:row r="6">
      <x:c r="A6" s="136" t="str">
        <x:v>적용 비율</x:v>
      </x:c>
      <x:c r="B6" s="144" t="n">
        <x:v>0.9</x:v>
      </x:c>
      <x:c r="C6" s="145" t="n">
        <x:v>0.95</x:v>
      </x:c>
      <x:c r="D6" s="146" t="n">
        <x:v>1</x:v>
      </x:c>
      <x:c r="E6" s="140" t="str">
        <x:v>%</x:v>
      </x:c>
    </x:row>
    <x:row r="7">
      <x:c r="A7" s="136" t="str">
        <x:v>참여 비율</x:v>
      </x:c>
      <x:c r="B7" s="144" t="n">
        <x:v>0.5</x:v>
      </x:c>
      <x:c r="C7" s="145" t="n">
        <x:v>0.7</x:v>
      </x:c>
      <x:c r="D7" s="146" t="n">
        <x:v>0.85</x:v>
      </x:c>
      <x:c r="E7" s="140" t="str">
        <x:v>%</x:v>
      </x:c>
    </x:row>
    <x:row r="8">
      <x:c r="A8" s="136" t="str">
        <x:v>참여자 1인당 연간 인정 횟수</x:v>
      </x:c>
      <x:c r="B8" s="141" t="n">
        <x:v>2</x:v>
      </x:c>
      <x:c r="C8" s="142" t="n">
        <x:v>3</x:v>
      </x:c>
      <x:c r="D8" s="143" t="n">
        <x:v>4</x:v>
      </x:c>
      <x:c r="E8" s="140" t="str">
        <x:v>회／년</x:v>
      </x:c>
    </x:row>
    <x:row r="9">
      <x:c r="A9" s="136" t="str">
        <x:v>일반 인정 평균 금액</x:v>
      </x:c>
      <x:c r="B9" s="141" t="n">
        <x:v>45000</x:v>
      </x:c>
      <x:c r="C9" s="142" t="n">
        <x:v>70000</x:v>
      </x:c>
      <x:c r="D9" s="143" t="n">
        <x:v>105000</x:v>
      </x:c>
      <x:c r="E9" s="140" t="str">
        <x:v>KRW</x:v>
      </x:c>
    </x:row>
    <x:row r="10">
      <x:c r="A10" s="136" t="str">
        <x:v>기념일 인정 대상 비율</x:v>
      </x:c>
      <x:c r="B10" s="144" t="n">
        <x:v>0.1</x:v>
      </x:c>
      <x:c r="C10" s="145" t="n">
        <x:v>0.15</x:v>
      </x:c>
      <x:c r="D10" s="146" t="n">
        <x:v>0.2</x:v>
      </x:c>
      <x:c r="E10" s="140" t="str">
        <x:v>%</x:v>
      </x:c>
    </x:row>
    <x:row r="11">
      <x:c r="A11" s="136" t="str">
        <x:v>기념일 인정 평균 금액</x:v>
      </x:c>
      <x:c r="B11" s="141" t="n">
        <x:v>105000</x:v>
      </x:c>
      <x:c r="C11" s="142" t="n">
        <x:v>140000</x:v>
      </x:c>
      <x:c r="D11" s="143" t="n">
        <x:v>210000</x:v>
      </x:c>
      <x:c r="E11" s="140" t="str">
        <x:v>KRW</x:v>
      </x:c>
    </x:row>
    <x:row r="12">
      <x:c r="A12" s="136" t="str">
        <x:v>세금·급여 가산 비율</x:v>
      </x:c>
      <x:c r="B12" s="141" t="n">
        <x:v>0</x:v>
      </x:c>
      <x:c r="C12" s="142" t="n">
        <x:v>0.1</x:v>
      </x:c>
      <x:c r="D12" s="143" t="n">
        <x:v>0.2</x:v>
      </x:c>
      <x:c r="E12" s="140" t="str">
        <x:v>%·현지 검토 필요</x:v>
      </x:c>
    </x:row>
    <x:row r="13">
      <x:c r="A13" s="136" t="str">
        <x:v>연간 고정 플랫폼 비용</x:v>
      </x:c>
      <x:c r="B13" s="141" t="n">
        <x:v>8500000</x:v>
      </x:c>
      <x:c r="C13" s="142" t="n">
        <x:v>17000000</x:v>
      </x:c>
      <x:c r="D13" s="143" t="n">
        <x:v>34000000</x:v>
      </x:c>
      <x:c r="E13" s="140" t="str">
        <x:v>KRW</x:v>
      </x:c>
    </x:row>
    <x:row r="14">
      <x:c r="A14" s="136" t="str">
        <x:v>적용 직원 1인당 플랫폼 비용</x:v>
      </x:c>
      <x:c r="B14" s="141" t="n">
        <x:v>8500</x:v>
      </x:c>
      <x:c r="C14" s="142" t="n">
        <x:v>14000</x:v>
      </x:c>
      <x:c r="D14" s="143" t="n">
        <x:v>25000</x:v>
      </x:c>
      <x:c r="E14" s="140" t="str">
        <x:v>KRW</x:v>
      </x:c>
    </x:row>
    <x:row r="15">
      <x:c r="A15" s="136" t="str">
        <x:v>실물 배송 비율</x:v>
      </x:c>
      <x:c r="B15" s="144" t="n">
        <x:v>0.2</x:v>
      </x:c>
      <x:c r="C15" s="145" t="n">
        <x:v>0.35</x:v>
      </x:c>
      <x:c r="D15" s="146" t="n">
        <x:v>0.5</x:v>
      </x:c>
      <x:c r="E15" s="140" t="str">
        <x:v>%</x:v>
      </x:c>
    </x:row>
    <x:row r="16">
      <x:c r="A16" s="136" t="str">
        <x:v>실물 보상 1건당 배송비</x:v>
      </x:c>
      <x:c r="B16" s="141" t="n">
        <x:v>11000</x:v>
      </x:c>
      <x:c r="C16" s="142" t="n">
        <x:v>16000</x:v>
      </x:c>
      <x:c r="D16" s="143" t="n">
        <x:v>27000</x:v>
      </x:c>
      <x:c r="E16" s="140" t="str">
        <x:v>KRW</x:v>
      </x:c>
    </x:row>
    <x:row r="17">
      <x:c r="A17" s="136" t="str">
        <x:v>월간 운영 시간</x:v>
      </x:c>
      <x:c r="B17" s="141" t="n">
        <x:v>8</x:v>
      </x:c>
      <x:c r="C17" s="142" t="n">
        <x:v>16</x:v>
      </x:c>
      <x:c r="D17" s="143" t="n">
        <x:v>30</x:v>
      </x:c>
      <x:c r="E17" s="140" t="str">
        <x:v>시간／월</x:v>
      </x:c>
    </x:row>
    <x:row r="18">
      <x:c r="A18" s="136" t="str">
        <x:v>운영 담당자 총 시간당 비용</x:v>
      </x:c>
      <x:c r="B18" s="141" t="n">
        <x:v>45000</x:v>
      </x:c>
      <x:c r="C18" s="142" t="n">
        <x:v>60000</x:v>
      </x:c>
      <x:c r="D18" s="143" t="n">
        <x:v>80000</x:v>
      </x:c>
      <x:c r="E18" s="140" t="str">
        <x:v>KRW</x:v>
      </x:c>
    </x:row>
    <x:row r="19">
      <x:c r="A19" s="136" t="str">
        <x:v>예비비 비율</x:v>
      </x:c>
      <x:c r="B19" s="147" t="n">
        <x:v>0.05</x:v>
      </x:c>
      <x:c r="C19" s="148" t="n">
        <x:v>0.1</x:v>
      </x:c>
      <x:c r="D19" s="149" t="n">
        <x:v>0.15</x:v>
      </x:c>
      <x:c r="E19" s="140" t="str">
        <x:v>%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126" t="str">
        <x:v>계획 결과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지표</x:v>
      </x:c>
      <x:c r="B3" s="130" t="str">
        <x:v>낮음</x:v>
      </x:c>
      <x:c r="C3" s="130" t="str">
        <x:v>기준</x:v>
      </x:c>
      <x:c r="D3" s="131" t="str">
        <x:v>높음</x:v>
      </x:c>
    </x:row>
    <x:row r="4">
      <x:c r="A4" s="128" t="str">
        <x:v>적용 직원 수</x:v>
      </x:c>
      <x:c r="B4" s="150" t="n">
        <x:f>'입력값'!B5*'입력값'!B6</x:f>
        <x:v>900</x:v>
      </x:c>
      <x:c r="C4" s="151" t="n">
        <x:f>'입력값'!C5*'입력값'!C6</x:f>
        <x:v>950</x:v>
      </x:c>
      <x:c r="D4" s="152" t="n">
        <x:f>'입력값'!D5*'입력값'!D6</x:f>
        <x:v>1000</x:v>
      </x:c>
    </x:row>
    <x:row r="5">
      <x:c r="A5" s="128" t="str">
        <x:v>참여자 수</x:v>
      </x:c>
      <x:c r="B5" s="153" t="n">
        <x:f>B4*'입력값'!B7</x:f>
        <x:v>450</x:v>
      </x:c>
      <x:c r="C5" s="154" t="n">
        <x:f>C4*'입력값'!C7</x:f>
        <x:v>665</x:v>
      </x:c>
      <x:c r="D5" s="155" t="n">
        <x:f>D4*'입력값'!D7</x:f>
        <x:v>850</x:v>
      </x:c>
    </x:row>
    <x:row r="6">
      <x:c r="A6" s="128" t="str">
        <x:v>일반 인정 건수</x:v>
      </x:c>
      <x:c r="B6" s="153" t="n">
        <x:f>B5*'입력값'!B8</x:f>
        <x:v>900</x:v>
      </x:c>
      <x:c r="C6" s="154" t="n">
        <x:f>C5*'입력값'!C8</x:f>
        <x:v>1995</x:v>
      </x:c>
      <x:c r="D6" s="155" t="n">
        <x:f>D5*'입력값'!D8</x:f>
        <x:v>3400</x:v>
      </x:c>
    </x:row>
    <x:row r="7">
      <x:c r="A7" s="128" t="str">
        <x:v>기념일 인정 건수</x:v>
      </x:c>
      <x:c r="B7" s="153" t="n">
        <x:f>B4*'입력값'!B10</x:f>
        <x:v>90</x:v>
      </x:c>
      <x:c r="C7" s="154" t="n">
        <x:f>C4*'입력값'!C10</x:f>
        <x:v>142.5</x:v>
      </x:c>
      <x:c r="D7" s="155" t="n">
        <x:f>D4*'입력값'!D10</x:f>
        <x:v>200</x:v>
      </x:c>
    </x:row>
    <x:row r="8">
      <x:c r="A8" s="128" t="str">
        <x:v>보상 액면가</x:v>
      </x:c>
      <x:c r="B8" s="156" t="n">
        <x:f>B6*'입력값'!B9+B7*'입력값'!B11</x:f>
        <x:v>49950000</x:v>
      </x:c>
      <x:c r="C8" s="157" t="n">
        <x:f>C6*'입력값'!C9+C7*'입력값'!C11</x:f>
        <x:v>159600000</x:v>
      </x:c>
      <x:c r="D8" s="158" t="n">
        <x:f>D6*'입력값'!D9+D7*'입력값'!D11</x:f>
        <x:v>399000000</x:v>
      </x:c>
    </x:row>
    <x:row r="9">
      <x:c r="A9" s="128" t="str">
        <x:v>세금·급여 가산액</x:v>
      </x:c>
      <x:c r="B9" s="156" t="n">
        <x:f>B8*'입력값'!B12</x:f>
        <x:v>0</x:v>
      </x:c>
      <x:c r="C9" s="157" t="n">
        <x:f>C8*'입력값'!C12</x:f>
        <x:v>15960000</x:v>
      </x:c>
      <x:c r="D9" s="158" t="n">
        <x:f>D8*'입력값'!D12</x:f>
        <x:v>79800000</x:v>
      </x:c>
    </x:row>
    <x:row r="10">
      <x:c r="A10" s="128" t="str">
        <x:v>배송·이행 비용</x:v>
      </x:c>
      <x:c r="B10" s="156" t="n">
        <x:f>(B6+B7)*'입력값'!B15*'입력값'!B16</x:f>
        <x:v>2178000</x:v>
      </x:c>
      <x:c r="C10" s="157" t="n">
        <x:f>(C6+C7)*'입력값'!C15*'입력값'!C16</x:f>
        <x:v>11970000</x:v>
      </x:c>
      <x:c r="D10" s="158" t="n">
        <x:f>(D6+D7)*'입력값'!D15*'입력값'!D16</x:f>
        <x:v>48600000</x:v>
      </x:c>
    </x:row>
    <x:row r="11">
      <x:c r="A11" s="128" t="str">
        <x:v>플랫폼·기술 비용</x:v>
      </x:c>
      <x:c r="B11" s="156" t="n">
        <x:f>'입력값'!B13+B4*'입력값'!B14</x:f>
        <x:v>16150000</x:v>
      </x:c>
      <x:c r="C11" s="157" t="n">
        <x:f>'입력값'!C13+C4*'입력값'!C14</x:f>
        <x:v>30300000</x:v>
      </x:c>
      <x:c r="D11" s="158" t="n">
        <x:f>'입력값'!D13+D4*'입력값'!D14</x:f>
        <x:v>59000000</x:v>
      </x:c>
    </x:row>
    <x:row r="12">
      <x:c r="A12" s="128" t="str">
        <x:v>프로그램 운영 인건비</x:v>
      </x:c>
      <x:c r="B12" s="156" t="n">
        <x:f>'입력값'!B17*12*'입력값'!B18</x:f>
        <x:v>4320000</x:v>
      </x:c>
      <x:c r="C12" s="157" t="n">
        <x:f>'입력값'!C17*12*'입력값'!C18</x:f>
        <x:v>11520000</x:v>
      </x:c>
      <x:c r="D12" s="158" t="n">
        <x:f>'입력값'!D17*12*'입력값'!D18</x:f>
        <x:v>28800000</x:v>
      </x:c>
    </x:row>
    <x:row r="13">
      <x:c r="A13" s="128" t="str">
        <x:v>예비비 전 소계</x:v>
      </x:c>
      <x:c r="B13" s="156" t="n">
        <x:f>SUM(B8:B12)</x:f>
        <x:v>72598000</x:v>
      </x:c>
      <x:c r="C13" s="157" t="n">
        <x:f>SUM(C8:C12)</x:f>
        <x:v>229350000</x:v>
      </x:c>
      <x:c r="D13" s="158" t="n">
        <x:f>SUM(D8:D12)</x:f>
        <x:v>615200000</x:v>
      </x:c>
    </x:row>
    <x:row r="14">
      <x:c r="A14" s="128" t="str">
        <x:v>예비비</x:v>
      </x:c>
      <x:c r="B14" s="156" t="n">
        <x:f>B13*'입력값'!B19</x:f>
        <x:v>3629900</x:v>
      </x:c>
      <x:c r="C14" s="157" t="n">
        <x:f>C13*'입력값'!C19</x:f>
        <x:v>22935000</x:v>
      </x:c>
      <x:c r="D14" s="158" t="n">
        <x:f>D13*'입력값'!D19</x:f>
        <x:v>92280000</x:v>
      </x:c>
    </x:row>
    <x:row r="15">
      <x:c r="A15" s="128" t="str">
        <x:v>연간 프로그램 예산</x:v>
      </x:c>
      <x:c r="B15" s="156" t="n">
        <x:f>B13+B14</x:f>
        <x:v>76227900</x:v>
      </x:c>
      <x:c r="C15" s="157" t="n">
        <x:f>C13+C14</x:f>
        <x:v>252285000</x:v>
      </x:c>
      <x:c r="D15" s="158" t="n">
        <x:f>D13+D14</x:f>
        <x:v>707480000</x:v>
      </x:c>
    </x:row>
    <x:row r="16">
      <x:c r="A16" s="128" t="str">
        <x:v>적용 직원 1인당 예산</x:v>
      </x:c>
      <x:c r="B16" s="156" t="n">
        <x:f>IF(B4=0,0,B15/B4)</x:f>
        <x:v>84697.66666666667</x:v>
      </x:c>
      <x:c r="C16" s="157" t="n">
        <x:f>IF(C4=0,0,C15/C4)</x:f>
        <x:v>265563.15789473685</x:v>
      </x:c>
      <x:c r="D16" s="158" t="n">
        <x:f>IF(D4=0,0,D15/D4)</x:f>
        <x:v>707480</x:v>
      </x:c>
    </x:row>
    <x:row r="17">
      <x:c r="A17" s="128" t="str">
        <x:v>참여자 1인당 예산</x:v>
      </x:c>
      <x:c r="B17" s="156" t="n">
        <x:f>IF(B5=0,0,B15/B5)</x:f>
        <x:v>169395.33333333334</x:v>
      </x:c>
      <x:c r="C17" s="157" t="n">
        <x:f>IF(C5=0,0,C15/C5)</x:f>
        <x:v>379375.93984962406</x:v>
      </x:c>
      <x:c r="D17" s="158" t="n">
        <x:f>IF(D5=0,0,D15/D5)</x:f>
        <x:v>832329.4117647059</x:v>
      </x:c>
    </x:row>
    <x:row r="18">
      <x:c r="A18" s="128" t="str">
        <x:v>보상 재원 비중</x:v>
      </x:c>
      <x:c r="B18" s="159" t="n">
        <x:f>IF(B15=0,0,B8/B15)</x:f>
        <x:v>0.655271888639199</x:v>
      </x:c>
      <x:c r="C18" s="160" t="n">
        <x:f>IF(C15=0,0,C8/C15)</x:f>
        <x:v>0.6326178726440336</x:v>
      </x:c>
      <x:c r="D18" s="161" t="n">
        <x:f>IF(D15=0,0,D8/D15)</x:f>
        <x:v>0.5639735398880533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30" customHeight="1">
      <x:c r="A1" s="126" t="str">
        <x:v>월별 현금 수요</x:v>
      </x:c>
      <x:c r="B1" s="126"/>
      <x:c r="C1" s="126"/>
      <x:c r="D1" s="126"/>
      <x:c r="E1" s="126"/>
      <x:c r="F1" s="126"/>
      <x:c r="G1" s="126"/>
    </x:row>
    <x:row r="2">
      <x:c r="A2" s="128"/>
      <x:c r="B2" s="128"/>
      <x:c r="C2" s="128"/>
      <x:c r="D2" s="128"/>
      <x:c r="E2" s="128"/>
      <x:c r="F2" s="128"/>
      <x:c r="G2" s="128"/>
    </x:row>
    <x:row r="3">
      <x:c r="A3" s="129" t="str">
        <x:v>월</x:v>
      </x:c>
      <x:c r="B3" s="130" t="str">
        <x:v>보상 액면가</x:v>
      </x:c>
      <x:c r="C3" s="130" t="str">
        <x:v>세금·급여 가산액</x:v>
      </x:c>
      <x:c r="D3" s="130" t="str">
        <x:v>배송·이행 비용</x:v>
      </x:c>
      <x:c r="E3" s="130" t="str">
        <x:v>플랫폼·기술 비용</x:v>
      </x:c>
      <x:c r="F3" s="130" t="str">
        <x:v>프로그램 운영 인건비</x:v>
      </x:c>
      <x:c r="G3" s="131" t="str">
        <x:v>월별 현금 수요</x:v>
      </x:c>
    </x:row>
    <x:row r="4">
      <x:c r="A4" s="128" t="str">
        <x:v>1월</x:v>
      </x:c>
      <x:c r="B4" s="162" t="n">
        <x:f>'시나리오 모형'!C8*0.06</x:f>
        <x:v>9576000</x:v>
      </x:c>
      <x:c r="C4" s="162" t="n">
        <x:f>'시나리오 모형'!C9*0.06</x:f>
        <x:v>957600</x:v>
      </x:c>
      <x:c r="D4" s="162" t="n">
        <x:f>'시나리오 모형'!C10*0.06</x:f>
        <x:v>718200</x:v>
      </x:c>
      <x:c r="E4" s="162" t="n">
        <x:f>'시나리오 모형'!C11/12</x:f>
        <x:v>2525000</x:v>
      </x:c>
      <x:c r="F4" s="162" t="n">
        <x:f>'시나리오 모형'!C12/12</x:f>
        <x:v>960000</x:v>
      </x:c>
      <x:c r="G4" s="163" t="n">
        <x:f>SUM(B4:F4)*(1+'입력값'!C19)</x:f>
        <x:v>16210480.000000002</x:v>
      </x:c>
    </x:row>
    <x:row r="5">
      <x:c r="A5" s="128" t="str">
        <x:v>2월</x:v>
      </x:c>
      <x:c r="B5" s="162" t="n">
        <x:f>'시나리오 모형'!C8*0.07</x:f>
        <x:v>11172000.000000002</x:v>
      </x:c>
      <x:c r="C5" s="162" t="n">
        <x:f>'시나리오 모형'!C9*0.07</x:f>
        <x:v>1117200</x:v>
      </x:c>
      <x:c r="D5" s="162" t="n">
        <x:f>'시나리오 모형'!C10*0.07</x:f>
        <x:v>837900.0000000001</x:v>
      </x:c>
      <x:c r="E5" s="162" t="n">
        <x:f>'시나리오 모형'!C11/12</x:f>
        <x:v>2525000</x:v>
      </x:c>
      <x:c r="F5" s="162" t="n">
        <x:f>'시나리오 모형'!C12/12</x:f>
        <x:v>960000</x:v>
      </x:c>
      <x:c r="G5" s="164" t="n">
        <x:f>SUM(B5:F5)*(1+'입력값'!C19)</x:f>
        <x:v>18273310.000000004</x:v>
      </x:c>
    </x:row>
    <x:row r="6">
      <x:c r="A6" s="128" t="str">
        <x:v>3월</x:v>
      </x:c>
      <x:c r="B6" s="162" t="n">
        <x:f>'시나리오 모형'!C8*0.07</x:f>
        <x:v>11172000.000000002</x:v>
      </x:c>
      <x:c r="C6" s="162" t="n">
        <x:f>'시나리오 모형'!C9*0.07</x:f>
        <x:v>1117200</x:v>
      </x:c>
      <x:c r="D6" s="162" t="n">
        <x:f>'시나리오 모형'!C10*0.07</x:f>
        <x:v>837900.0000000001</x:v>
      </x:c>
      <x:c r="E6" s="162" t="n">
        <x:f>'시나리오 모형'!C11/12</x:f>
        <x:v>2525000</x:v>
      </x:c>
      <x:c r="F6" s="162" t="n">
        <x:f>'시나리오 모형'!C12/12</x:f>
        <x:v>960000</x:v>
      </x:c>
      <x:c r="G6" s="164" t="n">
        <x:f>SUM(B6:F6)*(1+'입력값'!C19)</x:f>
        <x:v>18273310.000000004</x:v>
      </x:c>
    </x:row>
    <x:row r="7">
      <x:c r="A7" s="128" t="str">
        <x:v>4월</x:v>
      </x:c>
      <x:c r="B7" s="162" t="n">
        <x:f>'시나리오 모형'!C8*0.07</x:f>
        <x:v>11172000.000000002</x:v>
      </x:c>
      <x:c r="C7" s="162" t="n">
        <x:f>'시나리오 모형'!C9*0.07</x:f>
        <x:v>1117200</x:v>
      </x:c>
      <x:c r="D7" s="162" t="n">
        <x:f>'시나리오 모형'!C10*0.07</x:f>
        <x:v>837900.0000000001</x:v>
      </x:c>
      <x:c r="E7" s="162" t="n">
        <x:f>'시나리오 모형'!C11/12</x:f>
        <x:v>2525000</x:v>
      </x:c>
      <x:c r="F7" s="162" t="n">
        <x:f>'시나리오 모형'!C12/12</x:f>
        <x:v>960000</x:v>
      </x:c>
      <x:c r="G7" s="164" t="n">
        <x:f>SUM(B7:F7)*(1+'입력값'!C19)</x:f>
        <x:v>18273310.000000004</x:v>
      </x:c>
    </x:row>
    <x:row r="8">
      <x:c r="A8" s="128" t="str">
        <x:v>5월</x:v>
      </x:c>
      <x:c r="B8" s="162" t="n">
        <x:f>'시나리오 모형'!C8*0.08</x:f>
        <x:v>12768000</x:v>
      </x:c>
      <x:c r="C8" s="162" t="n">
        <x:f>'시나리오 모형'!C9*0.08</x:f>
        <x:v>1276800</x:v>
      </x:c>
      <x:c r="D8" s="162" t="n">
        <x:f>'시나리오 모형'!C10*0.08</x:f>
        <x:v>957600</x:v>
      </x:c>
      <x:c r="E8" s="162" t="n">
        <x:f>'시나리오 모형'!C11/12</x:f>
        <x:v>2525000</x:v>
      </x:c>
      <x:c r="F8" s="162" t="n">
        <x:f>'시나리오 모형'!C12/12</x:f>
        <x:v>960000</x:v>
      </x:c>
      <x:c r="G8" s="164" t="n">
        <x:f>SUM(B8:F8)*(1+'입력값'!C19)</x:f>
        <x:v>20336140</x:v>
      </x:c>
    </x:row>
    <x:row r="9">
      <x:c r="A9" s="128" t="str">
        <x:v>6월</x:v>
      </x:c>
      <x:c r="B9" s="162" t="n">
        <x:f>'시나리오 모형'!C8*0.08</x:f>
        <x:v>12768000</x:v>
      </x:c>
      <x:c r="C9" s="162" t="n">
        <x:f>'시나리오 모형'!C9*0.08</x:f>
        <x:v>1276800</x:v>
      </x:c>
      <x:c r="D9" s="162" t="n">
        <x:f>'시나리오 모형'!C10*0.08</x:f>
        <x:v>957600</x:v>
      </x:c>
      <x:c r="E9" s="162" t="n">
        <x:f>'시나리오 모형'!C11/12</x:f>
        <x:v>2525000</x:v>
      </x:c>
      <x:c r="F9" s="162" t="n">
        <x:f>'시나리오 모형'!C12/12</x:f>
        <x:v>960000</x:v>
      </x:c>
      <x:c r="G9" s="164" t="n">
        <x:f>SUM(B9:F9)*(1+'입력값'!C19)</x:f>
        <x:v>20336140</x:v>
      </x:c>
    </x:row>
    <x:row r="10">
      <x:c r="A10" s="128" t="str">
        <x:v>7월</x:v>
      </x:c>
      <x:c r="B10" s="162" t="n">
        <x:f>'시나리오 모형'!C8*0.08</x:f>
        <x:v>12768000</x:v>
      </x:c>
      <x:c r="C10" s="162" t="n">
        <x:f>'시나리오 모형'!C9*0.08</x:f>
        <x:v>1276800</x:v>
      </x:c>
      <x:c r="D10" s="162" t="n">
        <x:f>'시나리오 모형'!C10*0.08</x:f>
        <x:v>957600</x:v>
      </x:c>
      <x:c r="E10" s="162" t="n">
        <x:f>'시나리오 모형'!C11/12</x:f>
        <x:v>2525000</x:v>
      </x:c>
      <x:c r="F10" s="162" t="n">
        <x:f>'시나리오 모형'!C12/12</x:f>
        <x:v>960000</x:v>
      </x:c>
      <x:c r="G10" s="164" t="n">
        <x:f>SUM(B10:F10)*(1+'입력값'!C19)</x:f>
        <x:v>20336140</x:v>
      </x:c>
    </x:row>
    <x:row r="11">
      <x:c r="A11" s="128" t="str">
        <x:v>8월</x:v>
      </x:c>
      <x:c r="B11" s="162" t="n">
        <x:f>'시나리오 모형'!C8*0.08</x:f>
        <x:v>12768000</x:v>
      </x:c>
      <x:c r="C11" s="162" t="n">
        <x:f>'시나리오 모형'!C9*0.08</x:f>
        <x:v>1276800</x:v>
      </x:c>
      <x:c r="D11" s="162" t="n">
        <x:f>'시나리오 모형'!C10*0.08</x:f>
        <x:v>957600</x:v>
      </x:c>
      <x:c r="E11" s="162" t="n">
        <x:f>'시나리오 모형'!C11/12</x:f>
        <x:v>2525000</x:v>
      </x:c>
      <x:c r="F11" s="162" t="n">
        <x:f>'시나리오 모형'!C12/12</x:f>
        <x:v>960000</x:v>
      </x:c>
      <x:c r="G11" s="164" t="n">
        <x:f>SUM(B11:F11)*(1+'입력값'!C19)</x:f>
        <x:v>20336140</x:v>
      </x:c>
    </x:row>
    <x:row r="12">
      <x:c r="A12" s="128" t="str">
        <x:v>9월</x:v>
      </x:c>
      <x:c r="B12" s="162" t="n">
        <x:f>'시나리오 모형'!C8*0.08</x:f>
        <x:v>12768000</x:v>
      </x:c>
      <x:c r="C12" s="162" t="n">
        <x:f>'시나리오 모형'!C9*0.08</x:f>
        <x:v>1276800</x:v>
      </x:c>
      <x:c r="D12" s="162" t="n">
        <x:f>'시나리오 모형'!C10*0.08</x:f>
        <x:v>957600</x:v>
      </x:c>
      <x:c r="E12" s="162" t="n">
        <x:f>'시나리오 모형'!C11/12</x:f>
        <x:v>2525000</x:v>
      </x:c>
      <x:c r="F12" s="162" t="n">
        <x:f>'시나리오 모형'!C12/12</x:f>
        <x:v>960000</x:v>
      </x:c>
      <x:c r="G12" s="164" t="n">
        <x:f>SUM(B12:F12)*(1+'입력값'!C19)</x:f>
        <x:v>20336140</x:v>
      </x:c>
    </x:row>
    <x:row r="13">
      <x:c r="A13" s="128" t="str">
        <x:v>10월</x:v>
      </x:c>
      <x:c r="B13" s="162" t="n">
        <x:f>'시나리오 모형'!C8*0.08</x:f>
        <x:v>12768000</x:v>
      </x:c>
      <x:c r="C13" s="162" t="n">
        <x:f>'시나리오 모형'!C9*0.08</x:f>
        <x:v>1276800</x:v>
      </x:c>
      <x:c r="D13" s="162" t="n">
        <x:f>'시나리오 모형'!C10*0.08</x:f>
        <x:v>957600</x:v>
      </x:c>
      <x:c r="E13" s="162" t="n">
        <x:f>'시나리오 모형'!C11/12</x:f>
        <x:v>2525000</x:v>
      </x:c>
      <x:c r="F13" s="162" t="n">
        <x:f>'시나리오 모형'!C12/12</x:f>
        <x:v>960000</x:v>
      </x:c>
      <x:c r="G13" s="164" t="n">
        <x:f>SUM(B13:F13)*(1+'입력값'!C19)</x:f>
        <x:v>20336140</x:v>
      </x:c>
    </x:row>
    <x:row r="14">
      <x:c r="A14" s="128" t="str">
        <x:v>11월</x:v>
      </x:c>
      <x:c r="B14" s="162" t="n">
        <x:f>'시나리오 모형'!C8*0.11</x:f>
        <x:v>17556000</x:v>
      </x:c>
      <x:c r="C14" s="162" t="n">
        <x:f>'시나리오 모형'!C9*0.11</x:f>
        <x:v>1755600</x:v>
      </x:c>
      <x:c r="D14" s="162" t="n">
        <x:f>'시나리오 모형'!C10*0.11</x:f>
        <x:v>1316700</x:v>
      </x:c>
      <x:c r="E14" s="162" t="n">
        <x:f>'시나리오 모형'!C11/12</x:f>
        <x:v>2525000</x:v>
      </x:c>
      <x:c r="F14" s="162" t="n">
        <x:f>'시나리오 모형'!C12/12</x:f>
        <x:v>960000</x:v>
      </x:c>
      <x:c r="G14" s="164" t="n">
        <x:f>SUM(B14:F14)*(1+'입력값'!C19)</x:f>
        <x:v>26524630.000000004</x:v>
      </x:c>
    </x:row>
    <x:row r="15">
      <x:c r="A15" s="128" t="str">
        <x:v>12월</x:v>
      </x:c>
      <x:c r="B15" s="162" t="n">
        <x:f>'시나리오 모형'!C8*0.14</x:f>
        <x:v>22344000.000000004</x:v>
      </x:c>
      <x:c r="C15" s="162" t="n">
        <x:f>'시나리오 모형'!C9*0.14</x:f>
        <x:v>2234400</x:v>
      </x:c>
      <x:c r="D15" s="162" t="n">
        <x:f>'시나리오 모형'!C10*0.14</x:f>
        <x:v>1675800.0000000002</x:v>
      </x:c>
      <x:c r="E15" s="162" t="n">
        <x:f>'시나리오 모형'!C11/12</x:f>
        <x:v>2525000</x:v>
      </x:c>
      <x:c r="F15" s="162" t="n">
        <x:f>'시나리오 모형'!C12/12</x:f>
        <x:v>960000</x:v>
      </x:c>
      <x:c r="G15" s="164" t="n">
        <x:f>SUM(B15:F15)*(1+'입력값'!C19)</x:f>
        <x:v>32713120.000000007</x:v>
      </x:c>
    </x:row>
    <x:row r="16">
      <x:c r="A16" s="128" t="str">
        <x:v>연간 프로그램 예산</x:v>
      </x:c>
      <x:c r="B16" s="162"/>
      <x:c r="C16" s="162"/>
      <x:c r="D16" s="162"/>
      <x:c r="E16" s="162"/>
      <x:c r="F16" s="162"/>
      <x:c r="G16" s="165" t="n">
        <x:f>SUM(G4:G15)</x:f>
        <x:v>252285000</x:v>
      </x:c>
    </x:row>
  </x:sheetData>
  <x:mergeCells>
    <x:mergeCell ref="A1:G1"/>
    <x:mergeCell ref="A16:F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21" hidden="0" customWidth="1"/>
    <x:col min="4" max="4" width="21" hidden="0" customWidth="1"/>
  </x:cols>
  <x:sheetData>
    <x:row r="1" ht="30" customHeight="1">
      <x:c r="A1" s="126" t="str">
        <x:v>참여율·보상 금액 민감도</x:v>
      </x:c>
      <x:c r="B1" s="126"/>
      <x:c r="C1" s="126"/>
      <x:c r="D1" s="126"/>
      <x:c r="E1" s="126"/>
    </x:row>
    <x:row r="2">
      <x:c r="A2" s="166" t="str">
        <x:v>그 밖의 기준 입력을 고정했을 때 참여율과 일반 인정 금액별 연간 예산입니다.</x:v>
      </x:c>
      <x:c r="B2" s="166"/>
      <x:c r="C2" s="166"/>
      <x:c r="D2" s="166"/>
      <x:c r="E2" s="166"/>
    </x:row>
    <x:row r="3">
      <x:c r="A3" s="128"/>
      <x:c r="B3" s="128"/>
      <x:c r="C3" s="128"/>
      <x:c r="D3" s="128"/>
      <x:c r="E3" s="128"/>
    </x:row>
    <x:row r="4">
      <x:c r="A4" s="129" t="str">
        <x:v>참여율</x:v>
      </x:c>
      <x:c r="B4" s="130" t="str">
        <x:v>일반 인정 평균 금액 60%</x:v>
      </x:c>
      <x:c r="C4" s="130" t="str">
        <x:v>일반 인정 평균 금액 100%</x:v>
      </x:c>
      <x:c r="D4" s="131" t="str">
        <x:v>일반 인정 평균 금액 140%</x:v>
      </x:c>
      <x:c r="E4" s="128"/>
    </x:row>
    <x:row r="5">
      <x:c r="A5" s="167" t="n">
        <x:v>0.4</x:v>
      </x:c>
      <x:c r="B5" s="168" t="n">
        <x:f>'시나리오 모형'!C15+(('입력값'!C5*'입력값'!C6*$A5*'입력값'!C8)-'시나리오 모형'!C6)*('입력값'!C9*0.6*(1+'입력값'!C12)+'입력값'!C15*'입력값'!C16)*(1+'입력값'!C19)</x:f>
        <x:v>203567100</x:v>
      </x:c>
      <x:c r="C5" s="169" t="n">
        <x:f>'시나리오 모형'!C15+(('입력값'!C5*'입력값'!C6*$A5*'입력값'!C8)-'시나리오 모형'!C6)*('입력값'!C9*1*(1+'입력값'!C12)+'입력값'!C15*'입력값'!C16)*(1+'입력값'!C19)</x:f>
        <x:v>174599700</x:v>
      </x:c>
      <x:c r="D5" s="170" t="n">
        <x:f>'시나리오 모형'!C15+(('입력값'!C5*'입력값'!C6*$A5*'입력값'!C8)-'시나리오 모형'!C6)*('입력값'!C9*1.4*(1+'입력값'!C12)+'입력값'!C15*'입력값'!C16)*(1+'입력값'!C19)</x:f>
        <x:v>145632299.99999997</x:v>
      </x:c>
      <x:c r="E5" s="128"/>
    </x:row>
    <x:row r="6">
      <x:c r="A6" s="167" t="n">
        <x:v>0.5</x:v>
      </x:c>
      <x:c r="B6" s="156" t="n">
        <x:f>'시나리오 모형'!C15+(('입력값'!C5*'입력값'!C6*$A6*'입력값'!C8)-'시나리오 모형'!C6)*('입력값'!C9*0.6*(1+'입력값'!C12)+'입력값'!C15*'입력값'!C16)*(1+'입력값'!C19)</x:f>
        <x:v>219806400</x:v>
      </x:c>
      <x:c r="C6" s="157" t="n">
        <x:f>'시나리오 모형'!C15+(('입력값'!C5*'입력값'!C6*$A6*'입력값'!C8)-'시나리오 모형'!C6)*('입력값'!C9*1*(1+'입력값'!C12)+'입력값'!C15*'입력값'!C16)*(1+'입력값'!C19)</x:f>
        <x:v>200494800</x:v>
      </x:c>
      <x:c r="D6" s="158" t="n">
        <x:f>'시나리오 모형'!C15+(('입력값'!C5*'입력값'!C6*$A6*'입력값'!C8)-'시나리오 모형'!C6)*('입력값'!C9*1.4*(1+'입력값'!C12)+'입력값'!C15*'입력값'!C16)*(1+'입력값'!C19)</x:f>
        <x:v>181183200</x:v>
      </x:c>
      <x:c r="E6" s="128"/>
    </x:row>
    <x:row r="7">
      <x:c r="A7" s="167" t="n">
        <x:v>0.6</x:v>
      </x:c>
      <x:c r="B7" s="156" t="n">
        <x:f>'시나리오 모형'!C15+(('입력값'!C5*'입력값'!C6*$A7*'입력값'!C8)-'시나리오 모형'!C6)*('입력값'!C9*0.6*(1+'입력값'!C12)+'입력값'!C15*'입력값'!C16)*(1+'입력값'!C19)</x:f>
        <x:v>236045700</x:v>
      </x:c>
      <x:c r="C7" s="157" t="n">
        <x:f>'시나리오 모형'!C15+(('입력값'!C5*'입력값'!C6*$A7*'입력값'!C8)-'시나리오 모형'!C6)*('입력값'!C9*1*(1+'입력값'!C12)+'입력값'!C15*'입력값'!C16)*(1+'입력값'!C19)</x:f>
        <x:v>226389900</x:v>
      </x:c>
      <x:c r="D7" s="158" t="n">
        <x:f>'시나리오 모형'!C15+(('입력값'!C5*'입력값'!C6*$A7*'입력값'!C8)-'시나리오 모형'!C6)*('입력값'!C9*1.4*(1+'입력값'!C12)+'입력값'!C15*'입력값'!C16)*(1+'입력값'!C19)</x:f>
        <x:v>216734100</x:v>
      </x:c>
      <x:c r="E7" s="128"/>
    </x:row>
    <x:row r="8">
      <x:c r="A8" s="167" t="n">
        <x:v>0.7</x:v>
      </x:c>
      <x:c r="B8" s="156" t="n">
        <x:f>'시나리오 모형'!C15+(('입력값'!C5*'입력값'!C6*$A8*'입력값'!C8)-'시나리오 모형'!C6)*('입력값'!C9*0.6*(1+'입력값'!C12)+'입력값'!C15*'입력값'!C16)*(1+'입력값'!C19)</x:f>
        <x:v>252285000</x:v>
      </x:c>
      <x:c r="C8" s="157" t="n">
        <x:f>'시나리오 모형'!C15+(('입력값'!C5*'입력값'!C6*$A8*'입력값'!C8)-'시나리오 모형'!C6)*('입력값'!C9*1*(1+'입력값'!C12)+'입력값'!C15*'입력값'!C16)*(1+'입력값'!C19)</x:f>
        <x:v>252285000</x:v>
      </x:c>
      <x:c r="D8" s="158" t="n">
        <x:f>'시나리오 모형'!C15+(('입력값'!C5*'입력값'!C6*$A8*'입력값'!C8)-'시나리오 모형'!C6)*('입력값'!C9*1.4*(1+'입력값'!C12)+'입력값'!C15*'입력값'!C16)*(1+'입력값'!C19)</x:f>
        <x:v>252285000</x:v>
      </x:c>
      <x:c r="E8" s="128"/>
    </x:row>
    <x:row r="9">
      <x:c r="A9" s="167" t="n">
        <x:v>0.8</x:v>
      </x:c>
      <x:c r="B9" s="156" t="n">
        <x:f>'시나리오 모형'!C15+(('입력값'!C5*'입력값'!C6*$A9*'입력값'!C8)-'시나리오 모형'!C6)*('입력값'!C9*0.6*(1+'입력값'!C12)+'입력값'!C15*'입력값'!C16)*(1+'입력값'!C19)</x:f>
        <x:v>268524300</x:v>
      </x:c>
      <x:c r="C9" s="157" t="n">
        <x:f>'시나리오 모형'!C15+(('입력값'!C5*'입력값'!C6*$A9*'입력값'!C8)-'시나리오 모형'!C6)*('입력값'!C9*1*(1+'입력값'!C12)+'입력값'!C15*'입력값'!C16)*(1+'입력값'!C19)</x:f>
        <x:v>278180100</x:v>
      </x:c>
      <x:c r="D9" s="158" t="n">
        <x:f>'시나리오 모형'!C15+(('입력값'!C5*'입력값'!C6*$A9*'입력값'!C8)-'시나리오 모형'!C6)*('입력값'!C9*1.4*(1+'입력값'!C12)+'입력값'!C15*'입력값'!C16)*(1+'입력값'!C19)</x:f>
        <x:v>287835900</x:v>
      </x:c>
      <x:c r="E9" s="128"/>
    </x:row>
    <x:row r="10">
      <x:c r="A10" s="167" t="n">
        <x:v>0.9</x:v>
      </x:c>
      <x:c r="B10" s="156" t="n">
        <x:f>'시나리오 모형'!C15+(('입력값'!C5*'입력값'!C6*$A10*'입력값'!C8)-'시나리오 모형'!C6)*('입력값'!C9*0.6*(1+'입력값'!C12)+'입력값'!C15*'입력값'!C16)*(1+'입력값'!C19)</x:f>
        <x:v>284763600</x:v>
      </x:c>
      <x:c r="C10" s="157" t="n">
        <x:f>'시나리오 모형'!C15+(('입력값'!C5*'입력값'!C6*$A10*'입력값'!C8)-'시나리오 모형'!C6)*('입력값'!C9*1*(1+'입력값'!C12)+'입력값'!C15*'입력값'!C16)*(1+'입력값'!C19)</x:f>
        <x:v>304075200</x:v>
      </x:c>
      <x:c r="D10" s="158" t="n">
        <x:f>'시나리오 모형'!C15+(('입력값'!C5*'입력값'!C6*$A10*'입력값'!C8)-'시나리오 모형'!C6)*('입력값'!C9*1.4*(1+'입력값'!C12)+'입력값'!C15*'입력값'!C16)*(1+'입력값'!C19)</x:f>
        <x:v>323386800</x:v>
      </x:c>
      <x:c r="E10" s="128"/>
    </x:row>
    <x:row r="11">
      <x:c r="A11" s="167" t="n">
        <x:v>1</x:v>
      </x:c>
      <x:c r="B11" s="171" t="n">
        <x:f>'시나리오 모형'!C15+(('입력값'!C5*'입력값'!C6*$A11*'입력값'!C8)-'시나리오 모형'!C6)*('입력값'!C9*0.6*(1+'입력값'!C12)+'입력값'!C15*'입력값'!C16)*(1+'입력값'!C19)</x:f>
        <x:v>301002900</x:v>
      </x:c>
      <x:c r="C11" s="172" t="n">
        <x:f>'시나리오 모형'!C15+(('입력값'!C5*'입력값'!C6*$A11*'입력값'!C8)-'시나리오 모형'!C6)*('입력값'!C9*1*(1+'입력값'!C12)+'입력값'!C15*'입력값'!C16)*(1+'입력값'!C19)</x:f>
        <x:v>329970300</x:v>
      </x:c>
      <x:c r="D11" s="173" t="n">
        <x:f>'시나리오 모형'!C15+(('입력값'!C5*'입력값'!C6*$A11*'입력값'!C8)-'시나리오 모형'!C6)*('입력값'!C9*1.4*(1+'입력값'!C12)+'입력값'!C15*'입력값'!C16)*(1+'입력값'!C19)</x:f>
        <x:v>358937700</x:v>
      </x:c>
      <x:c r="E11" s="128"/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0" customHeight="1">
      <x:c r="A1" s="126" t="str">
        <x:v>조달 견적 비교</x:v>
      </x:c>
      <x:c r="B1" s="126"/>
      <x:c r="C1" s="126"/>
      <x:c r="D1" s="126"/>
      <x:c r="E1" s="126"/>
      <x:c r="F1" s="126"/>
      <x:c r="G1" s="126"/>
      <x:c r="H1" s="126"/>
    </x:row>
    <x:row r="2">
      <x:c r="A2" s="128"/>
      <x:c r="B2" s="128"/>
      <x:c r="C2" s="128"/>
      <x:c r="D2" s="128"/>
      <x:c r="E2" s="128"/>
      <x:c r="F2" s="128"/>
      <x:c r="G2" s="128"/>
      <x:c r="H2" s="128"/>
    </x:row>
    <x:row r="3">
      <x:c r="A3" s="129" t="str">
        <x:v>견적</x:v>
      </x:c>
      <x:c r="B3" s="130" t="str">
        <x:v>연간 고정 플랫폼 비용</x:v>
      </x:c>
      <x:c r="C3" s="130" t="str">
        <x:v>적용 직원 1인당 플랫폼 비용</x:v>
      </x:c>
      <x:c r="D3" s="130" t="str">
        <x:v>일회성 도입비</x:v>
      </x:c>
      <x:c r="E3" s="130" t="str">
        <x:v>인정 1건당 거래비</x:v>
      </x:c>
      <x:c r="F3" s="130" t="str">
        <x:v>실물 보상 1건당 배송비</x:v>
      </x:c>
      <x:c r="G3" s="130" t="str">
        <x:v>연간 반복 비용</x:v>
      </x:c>
      <x:c r="H3" s="131" t="str">
        <x:v>첫해 환산 비용</x:v>
      </x:c>
    </x:row>
    <x:row r="4">
      <x:c r="A4" s="174" t="str">
        <x:v>견적 가</x:v>
      </x:c>
      <x:c r="B4" s="175" t="n">
        <x:v>13600000</x:v>
      </x:c>
      <x:c r="C4" s="176" t="n">
        <x:v>11200</x:v>
      </x:c>
      <x:c r="D4" s="176" t="n">
        <x:v>5100000</x:v>
      </x:c>
      <x:c r="E4" s="176" t="n">
        <x:v>1400</x:v>
      </x:c>
      <x:c r="F4" s="177" t="n">
        <x:v>14400</x:v>
      </x:c>
      <x:c r="G4" s="178" t="n">
        <x:f>B4+'시나리오 모형'!C4*C4+('시나리오 모형'!C6+'시나리오 모형'!C7)*E4+('시나리오 모형'!C6+'시나리오 모형'!C7)*'입력값'!C15*F4</x:f>
        <x:v>38005500</x:v>
      </x:c>
      <x:c r="H4" s="179" t="n">
        <x:f>G4+D4</x:f>
        <x:v>43105500</x:v>
      </x:c>
    </x:row>
    <x:row r="5">
      <x:c r="A5" s="174" t="str">
        <x:v>견적 나</x:v>
      </x:c>
      <x:c r="B5" s="141" t="n">
        <x:v>17000000</x:v>
      </x:c>
      <x:c r="C5" s="142" t="n">
        <x:v>14000</x:v>
      </x:c>
      <x:c r="D5" s="142" t="n">
        <x:v>7649999.999999999</x:v>
      </x:c>
      <x:c r="E5" s="142" t="n">
        <x:v>2100</x:v>
      </x:c>
      <x:c r="F5" s="143" t="n">
        <x:v>16000</x:v>
      </x:c>
      <x:c r="G5" s="180" t="n">
        <x:f>B5+'시나리오 모형'!C4*C5+('시나리오 모형'!C6+'시나리오 모형'!C7)*E5+('시나리오 모형'!C6+'시나리오 모형'!C7)*'입력값'!C15*F5</x:f>
        <x:v>46758750</x:v>
      </x:c>
      <x:c r="H5" s="181" t="n">
        <x:f>G5+D5</x:f>
        <x:v>54408750</x:v>
      </x:c>
    </x:row>
    <x:row r="6">
      <x:c r="A6" s="174" t="str">
        <x:v>견적 다</x:v>
      </x:c>
      <x:c r="B6" s="182" t="n">
        <x:v>20400000.000000004</x:v>
      </x:c>
      <x:c r="C6" s="183" t="n">
        <x:v>16800.000000000004</x:v>
      </x:c>
      <x:c r="D6" s="183" t="n">
        <x:v>10200000</x:v>
      </x:c>
      <x:c r="E6" s="183" t="n">
        <x:v>2800</x:v>
      </x:c>
      <x:c r="F6" s="184" t="n">
        <x:v>17600</x:v>
      </x:c>
      <x:c r="G6" s="185" t="n">
        <x:f>B6+'시나리오 모형'!C4*C6+('시나리오 모형'!C6+'시나리오 모형'!C7)*E6+('시나리오 모형'!C6+'시나리오 모형'!C7)*'입력값'!C15*F6</x:f>
        <x:v>55512000.00000001</x:v>
      </x:c>
      <x:c r="H6" s="186" t="n">
        <x:f>G6+D6</x:f>
        <x:v>65712000.00000001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54" hidden="0" customWidth="1"/>
    <x:col min="4" max="4" width="36" hidden="0" customWidth="1"/>
  </x:cols>
  <x:sheetData>
    <x:row r="1" ht="30" customHeight="1">
      <x:c r="A1" s="126" t="str">
        <x:v>출처 및 버전 기록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출처·항목</x:v>
      </x:c>
      <x:c r="B3" s="130" t="str">
        <x:v>기준일</x:v>
      </x:c>
      <x:c r="C3" s="130" t="str">
        <x:v>공식 주소</x:v>
      </x:c>
      <x:c r="D3" s="131" t="str">
        <x:v>모형 사용 목적</x:v>
      </x:c>
    </x:row>
    <x:row r="4">
      <x:c r="A4" s="174" t="str">
        <x:v>국세청 근로소득 비과세 안내</x:v>
      </x:c>
      <x:c r="B4" s="174" t="str">
        <x:v>2026-09-03</x:v>
      </x:c>
      <x:c r="C4" s="174" t="str">
        <x:v>https://www.nts.go.kr/nts/cm/cntnts/cntntsView.do?cntntsId=7867&amp;mi=6439</x:v>
      </x:c>
      <x:c r="D4" s="174" t="str">
        <x:v>근로소득 비과세 요건 검토</x:v>
      </x:c>
    </x:row>
    <x:row r="5">
      <x:c r="A5" s="174" t="str">
        <x:v>국세청 2026 법인세 신고 안내</x:v>
      </x:c>
      <x:c r="B5" s="174" t="str">
        <x:v>2026-09-03</x:v>
      </x:c>
      <x:c r="C5" s="174" t="str">
        <x:v>https://www.nts.go.kr/nts/na/ntt/selectNttInfo.do?mi=40246&amp;nttSn=1349412</x:v>
      </x:c>
      <x:c r="D5" s="174" t="str">
        <x:v>법인세 신고 시 상품권 비용 검토</x:v>
      </x:c>
    </x:row>
    <x:row r="6">
      <x:c r="A6" s="174" t="str">
        <x:v>미국 노동통계국 소비자물가지수</x:v>
      </x:c>
      <x:c r="B6" s="174" t="str">
        <x:v>2026-09-03</x:v>
      </x:c>
      <x:c r="C6" s="174" t="str">
        <x:v>https://www.bls.gov/cpi/</x:v>
      </x:c>
      <x:c r="D6" s="174" t="str">
        <x:v>물가 갱신 배경만 사용</x:v>
      </x:c>
    </x:row>
    <x:row r="7">
      <x:c r="A7" s="174" t="str">
        <x:v>Giftpack 계산 방법</x:v>
      </x:c>
      <x:c r="B7" s="174" t="str">
        <x:v>2026-09-03</x:v>
      </x:c>
      <x:c r="C7" s="174" t="str">
        <x:v>https://giftpack.ai/</x:v>
      </x:c>
      <x:c r="D7" s="174" t="str">
        <x:v>계산 방법과 한계</x:v>
      </x:c>
    </x:row>
    <x:row r="8">
      <x:c r="A8" s="128"/>
      <x:c r="B8" s="128"/>
      <x:c r="C8" s="128"/>
      <x:c r="D8" s="128"/>
    </x:row>
    <x:row r="9">
      <x:c r="A9" s="187" t="str">
        <x:v>버전</x:v>
      </x:c>
      <x:c r="B9" s="128" t="str">
        <x:v>1.0</x:v>
      </x:c>
      <x:c r="C9" s="128"/>
      <x:c r="D9" s="128"/>
    </x:row>
    <x:row r="10">
      <x:c r="A10" s="187" t="str">
        <x:v>기준일</x:v>
      </x:c>
      <x:c r="B10" s="128" t="str">
        <x:v>2026-09-03</x:v>
      </x:c>
      <x:c r="C10" s="128"/>
      <x:c r="D10" s="128"/>
    </x:row>
    <x:row r="11">
      <x:c r="A11" s="187" t="str">
        <x:v>통화</x:v>
      </x:c>
      <x:c r="B11" s="128" t="str">
        <x:v>KRW</x:v>
      </x:c>
      <x:c r="C11" s="128"/>
      <x:c r="D11" s="128"/>
    </x:row>
    <x:row r="12">
      <x:c r="A12" s="187" t="str">
        <x:v>산정 방법</x:v>
      </x:c>
      <x:c r="B12" s="128" t="str">
        <x:v>연간 예산＝보상 액면가＋세금·급여 가산액＋배송비＋플랫폼 비용＋운영 인건비＋예비비. 낮음·기준·높음의 차이는 표시된 입력값에서만 발생합니다.</x:v>
      </x:c>
      <x:c r="C12" s="128"/>
      <x:c r="D12" s="128"/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8" hidden="0" customWidth="1"/>
    <x:col min="3" max="3" width="24" hidden="0" customWidth="1"/>
    <x:col min="4" max="4" width="20" hidden="0" customWidth="1"/>
  </x:cols>
  <x:sheetData>
    <x:row r="1" ht="30" customHeight="1">
      <x:c r="A1" s="126" t="str">
        <x:v>모형 검산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검산 항목</x:v>
      </x:c>
      <x:c r="B3" s="130" t="str">
        <x:v>결과</x:v>
      </x:c>
      <x:c r="C3" s="130" t="str">
        <x:v>수정 위치</x:v>
      </x:c>
      <x:c r="D3" s="131" t="str">
        <x:v>메모</x:v>
      </x:c>
    </x:row>
    <x:row r="4">
      <x:c r="A4" s="174" t="str">
        <x:v>월별 현금 계획과 기준 시나리오 연간 예산 일치</x:v>
      </x:c>
      <x:c r="B4" s="188" t="str">
        <x:f>IF(ABS('월별 현금 계획'!G16-'시나리오 모형'!C15)&lt;1,"통과","실패")</x:f>
        <x:v>통과</x:v>
      </x:c>
      <x:c r="C4" s="174" t="str">
        <x:v>월별 현금 계획</x:v>
      </x:c>
      <x:c r="D4" s="174" t="str">
        <x:v>Δ &lt; 1</x:v>
      </x:c>
    </x:row>
    <x:row r="5">
      <x:c r="A5" s="174" t="str">
        <x:v>모든 비율 입력값이 0%에서 100% 사이</x:v>
      </x:c>
      <x:c r="B5" s="189" t="str">
        <x:f>IF(AND(MIN('입력값'!B6:D7,'입력값'!B10:D10,'입력값'!B12:D12,'입력값'!B15:D15,'입력값'!B19:D19)&gt;=0,MAX('입력값'!B6:D7,'입력값'!B10:D10,'입력값'!B12:D12,'입력값'!B15:D15,'입력값'!B19:D19)&lt;=1),"통과","실패")</x:f>
        <x:v>통과</x:v>
      </x:c>
      <x:c r="C5" s="174" t="str">
        <x:v>입력값</x:v>
      </x:c>
      <x:c r="D5" s="174" t="str">
        <x:v>0%–100%</x:v>
      </x:c>
    </x:row>
    <x:row r="6">
      <x:c r="A6" s="174" t="str">
        <x:v>모든 견적 입력값이 0 이상</x:v>
      </x:c>
      <x:c r="B6" s="189" t="str">
        <x:f>IF(MIN('견적 비교'!B4:F6)&gt;=0,"통과","실패")</x:f>
        <x:v>통과</x:v>
      </x:c>
      <x:c r="C6" s="174" t="str">
        <x:v>견적 비교</x:v>
      </x:c>
      <x:c r="D6" s="174" t="str">
        <x:v>&gt;= 0</x:v>
      </x:c>
    </x:row>
    <x:row r="7">
      <x:c r="A7" s="174"/>
      <x:c r="B7" s="189"/>
      <x:c r="C7" s="174"/>
      <x:c r="D7" s="174"/>
    </x:row>
    <x:row r="8">
      <x:c r="A8" s="174" t="str">
        <x:v>모형 상태</x:v>
      </x:c>
      <x:c r="B8" s="190" t="str">
        <x:f>IF(COUNTIF(B4:B6,"실패")=0,"통과","실패")</x:f>
        <x:v>통과</x:v>
      </x:c>
      <x:c r="C8" s="174"/>
      <x:c r="D8" s="174"/>
    </x:row>
  </x:sheetData>
  <x:mergeCells>
    <x:mergeCell ref="A1:D1"/>
  </x:mergeCells>
  <x:pageMargins left="0.7" right="0.7" top="0.75" bottom="0.75" header="0.3" footer="0.3"/>
</x:worksheet>
</file>