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2d213936c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利用案内" sheetId="1" r:id="Rd27f7164104a41d9"/>
    <x:sheet xmlns:r="http://schemas.openxmlformats.org/officeDocument/2006/relationships" name="入力" sheetId="2" r:id="R7f4b3d300ef64e0f"/>
    <x:sheet xmlns:r="http://schemas.openxmlformats.org/officeDocument/2006/relationships" name="シナリオモデル" sheetId="3" r:id="Rc902a577a9bd45e6"/>
    <x:sheet xmlns:r="http://schemas.openxmlformats.org/officeDocument/2006/relationships" name="月次資金計画" sheetId="4" r:id="R391a71e7882a4e31"/>
    <x:sheet xmlns:r="http://schemas.openxmlformats.org/officeDocument/2006/relationships" name="公平性感応度" sheetId="5" r:id="Rc3bea7233ffd4796"/>
    <x:sheet xmlns:r="http://schemas.openxmlformats.org/officeDocument/2006/relationships" name="見積比較" sheetId="6" r:id="R1a92ea500d8f404d"/>
    <x:sheet xmlns:r="http://schemas.openxmlformats.org/officeDocument/2006/relationships" name="出典と版" sheetId="7" r:id="R9aa50e66269e4f66"/>
    <x:sheet xmlns:r="http://schemas.openxmlformats.org/officeDocument/2006/relationships" name="検算" sheetId="8" r:id="R635901d0f51249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;[Red](#,##0);-"/>
    <x:numFmt numFmtId="202" formatCode="#,##0"/>
  </x:numFmts>
  <x:fonts count="2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D2A38"/>
      <x:name val="Carlito"/>
    </x:font>
    <x:font>
      <x:b/>
      <x:sz val="11"/>
      <x:color rgb="FFFFFFFF"/>
      <x:name val="Carlito"/>
    </x:font>
    <x:font>
      <x:b/>
      <x:sz val="11"/>
      <x:color rgb="FF684F00"/>
      <x:name val="Carlito"/>
    </x:font>
    <x:font>
      <x:sz val="11"/>
      <x:color rgb="FF0B4F71"/>
      <x:name val="Carlito"/>
    </x:font>
    <x:font>
      <x:b/>
      <x:sz val="11"/>
      <x:color rgb="FF1D2A38"/>
      <x:name val="Carlito"/>
    </x:font>
    <x:font>
      <x:i/>
      <x:sz val="11"/>
      <x:color rgb="FF526476"/>
      <x:name val="Carlito"/>
    </x:font>
    <x:font>
      <x:b/>
      <x:sz val="11"/>
      <x:color rgb="FF195C2B"/>
      <x:name val="Carlito"/>
    </x:font>
    <x:font>
      <x:i/>
      <x:sz val="11"/>
      <x:name val="Carlito"/>
    </x:font>
    <x:font>
      <x:b/>
      <x:sz val="11"/>
      <x:name val="Carlito"/>
    </x:font>
    <x:font>
      <x:b/>
      <x:sz val="18"/>
      <x:color rgb="FFFFFFFF"/>
      <x:name val="Noto Sans CJK JP"/>
    </x:font>
    <x:font>
      <x:i/>
      <x:sz val="11"/>
      <x:color rgb="FF1D2A38"/>
      <x:name val="Noto Sans CJK JP"/>
    </x:font>
    <x:font>
      <x:sz val="11"/>
      <x:name val="Noto Sans CJK JP"/>
    </x:font>
    <x:font>
      <x:b/>
      <x:sz val="11"/>
      <x:color rgb="FFFFFFFF"/>
      <x:name val="Noto Sans CJK JP"/>
    </x:font>
    <x:font>
      <x:b/>
      <x:sz val="11"/>
      <x:color rgb="FF684F00"/>
      <x:name val="Noto Sans CJK JP"/>
    </x:font>
    <x:font>
      <x:b/>
      <x:sz val="11"/>
      <x:color rgb="FF1D2A38"/>
      <x:name val="Noto Sans CJK JP"/>
    </x:font>
    <x:font>
      <x:sz val="11"/>
      <x:color rgb="FF0B4F71"/>
      <x:name val="Noto Sans CJK JP"/>
    </x:font>
    <x:font>
      <x:i/>
      <x:sz val="11"/>
      <x:color rgb="FF526476"/>
      <x:name val="Noto Sans CJK JP"/>
    </x:font>
    <x:font>
      <x:b/>
      <x:sz val="11"/>
      <x:color rgb="FF195C2B"/>
      <x:name val="Noto Sans CJK JP"/>
    </x:font>
    <x:font>
      <x:i/>
      <x:sz val="11"/>
      <x:name val="Noto Sans CJK JP"/>
    </x:font>
    <x:font>
      <x:b/>
      <x:sz val="11"/>
      <x:name val="Noto Sans CJK JP"/>
    </x:font>
  </x:fonts>
  <x:fills count="9">
    <x:fill>
      <x:patternFill patternType="none"/>
    </x:fill>
    <x:fill>
      <x:patternFill patternType="gray125"/>
    </x:fill>
    <x:fill>
      <x:patternFill patternType="solid">
        <x:fgColor rgb="FF12355B"/>
      </x:patternFill>
    </x:fill>
    <x:fill>
      <x:patternFill patternType="solid">
        <x:fgColor rgb="FFEAF0F6"/>
      </x:patternFill>
    </x:fill>
    <x:fill>
      <x:patternFill patternType="solid">
        <x:fgColor rgb="FFF6E7B0"/>
      </x:patternFill>
    </x:fill>
    <x:fill>
      <x:patternFill patternType="solid">
        <x:fgColor rgb="FFFFF9E6"/>
      </x:patternFill>
    </x:fill>
    <x:fill>
      <x:patternFill patternType="solid">
        <x:fgColor rgb="FFF5F7FA"/>
      </x:patternFill>
    </x:fill>
    <x:fill>
      <x:patternFill patternType="solid">
        <x:fgColor rgb="FFDCEEFF"/>
      </x:patternFill>
    </x:fill>
    <x:fill>
      <x:patternFill patternType="solid">
        <x:fgColor rgb="FFE4F5E8"/>
      </x:patternFill>
    </x:fill>
  </x:fills>
  <x:borders count="21">
    <x:border/>
    <x:border>
      <x:right style="thin">
        <x:color rgb="FF8EA6BE"/>
      </x:right>
    </x:border>
    <x:border>
      <x:left style="thin">
        <x:color rgb="FF8EA6BE"/>
      </x:left>
      <x:right style="thin">
        <x:color rgb="FF8EA6BE"/>
      </x:right>
    </x:border>
    <x:border>
      <x:left style="thin">
        <x:color rgb="FF8EA6BE"/>
      </x:left>
    </x:border>
    <x:border>
      <x:left style="thin">
        <x:color rgb="FF8EA6BE"/>
      </x:left>
      <x:top style="thin">
        <x:color rgb="FF8EA6BE"/>
      </x:top>
    </x:border>
    <x:border>
      <x:top style="thin">
        <x:color rgb="FF8EA6BE"/>
      </x:top>
    </x:border>
    <x:border>
      <x:right style="thin">
        <x:color rgb="FF8EA6BE"/>
      </x:right>
      <x:top style="thin">
        <x:color rgb="FF8EA6BE"/>
      </x:top>
    </x:border>
    <x:border>
      <x:left style="thin">
        <x:color rgb="FF8EA6BE"/>
      </x:left>
      <x:bottom style="thin">
        <x:color rgb="FF8EA6BE"/>
      </x:bottom>
    </x:border>
    <x:border>
      <x:bottom style="thin">
        <x:color rgb="FF8EA6BE"/>
      </x:bottom>
    </x:border>
    <x:border>
      <x:right style="thin">
        <x:color rgb="FF8EA6BE"/>
      </x:right>
      <x:bottom style="thin">
        <x:color rgb="FF8EA6BE"/>
      </x:bottom>
    </x:border>
    <x:border>
      <x:left style="thin">
        <x:color rgb="FF8DB89A"/>
      </x:left>
      <x:top style="thin">
        <x:color rgb="FF8DB89A"/>
      </x:top>
    </x:border>
    <x:border>
      <x:top style="thin">
        <x:color rgb="FF8DB89A"/>
      </x:top>
    </x:border>
    <x:border>
      <x:right style="thin">
        <x:color rgb="FF8DB89A"/>
      </x:right>
      <x:top style="thin">
        <x:color rgb="FF8DB89A"/>
      </x:top>
    </x:border>
    <x:border>
      <x:left style="thin">
        <x:color rgb="FF8DB89A"/>
      </x:left>
    </x:border>
    <x:border>
      <x:right style="thin">
        <x:color rgb="FF8DB89A"/>
      </x:right>
    </x:border>
    <x:border>
      <x:left style="thin">
        <x:color rgb="FF8DB89A"/>
      </x:left>
      <x:bottom style="thin">
        <x:color rgb="FF8DB89A"/>
      </x:bottom>
    </x:border>
    <x:border>
      <x:bottom style="thin">
        <x:color rgb="FF8DB89A"/>
      </x:bottom>
    </x:border>
    <x:border>
      <x:right style="thin">
        <x:color rgb="FF8DB89A"/>
      </x:right>
      <x:bottom style="thin">
        <x:color rgb="FF8DB89A"/>
      </x:bottom>
    </x:border>
    <x:border>
      <x:left style="thin">
        <x:color rgb="FF8DB89A"/>
      </x:left>
      <x:right style="thin">
        <x:color rgb="FF8DB89A"/>
      </x:right>
      <x:top style="thin">
        <x:color rgb="FF8DB89A"/>
      </x:top>
    </x:border>
    <x:border>
      <x:left style="thin">
        <x:color rgb="FF8DB89A"/>
      </x:left>
      <x:right style="thin">
        <x:color rgb="FF8DB89A"/>
      </x:right>
    </x:border>
    <x:border>
      <x:left style="thin">
        <x:color rgb="FF8DB89A"/>
      </x:left>
      <x:right style="thin">
        <x:color rgb="FF8DB89A"/>
      </x:right>
      <x:bottom style="thin">
        <x:color rgb="FF8DB89A"/>
      </x:bottom>
    </x:border>
  </x:borders>
  <x:cellStyleXfs count="1">
    <x:xf numFmtId="0" fontId="0" fillId="0" borderId="0"/>
  </x:cellStyleXfs>
  <x:cellXfs count="1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3" xfId="0" applyNumberFormat="1" applyFont="1" applyFill="1" applyBorder="1"/>
    <x:xf numFmtId="0" fontId="5" fillId="7" borderId="1" xfId="0" applyNumberFormat="1" applyFont="1" applyFill="1" applyBorder="1"/>
    <x:xf numFmtId="0" fontId="5" fillId="7" borderId="7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6" fillId="0" borderId="0" xfId="0" applyNumberFormat="1" applyFont="1" applyFill="1" applyBorder="1"/>
    <x:xf numFmtId="0" fontId="7" fillId="6" borderId="0" xfId="0" applyNumberFormat="1" applyFont="1" applyFill="1" applyBorder="1"/>
    <x:xf numFmtId="200" fontId="5" fillId="7" borderId="3" xfId="0" applyNumberFormat="1" applyFont="1" applyFill="1" applyBorder="1"/>
    <x:xf numFmtId="200" fontId="5" fillId="7" borderId="0" xfId="0" applyNumberFormat="1" applyFont="1" applyFill="1" applyBorder="1"/>
    <x:xf numFmtId="200" fontId="5" fillId="7" borderId="1" xfId="0" applyNumberFormat="1" applyFont="1" applyFill="1" applyBorder="1"/>
    <x:xf numFmtId="200" fontId="5" fillId="7" borderId="7" xfId="0" applyNumberFormat="1" applyFont="1" applyFill="1" applyBorder="1"/>
    <x:xf numFmtId="200" fontId="5" fillId="7" borderId="8" xfId="0" applyNumberFormat="1" applyFont="1" applyFill="1" applyBorder="1"/>
    <x:xf numFmtId="200" fontId="5" fillId="7" borderId="9" xfId="0" applyNumberFormat="1" applyFont="1" applyFill="1" applyBorder="1"/>
    <x:xf numFmtId="201" fontId="5" fillId="7" borderId="3" xfId="0" applyNumberFormat="1" applyFont="1" applyFill="1" applyBorder="1"/>
    <x:xf numFmtId="201" fontId="5" fillId="7" borderId="0" xfId="0" applyNumberFormat="1" applyFont="1" applyFill="1" applyBorder="1"/>
    <x:xf numFmtId="201" fontId="5" fillId="7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5" fillId="7" borderId="4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0" xfId="0" applyNumberFormat="1" applyFont="1" applyFill="1" applyBorder="1" applyAlignment="1">
      <x:alignment wrapText="1"/>
    </x:xf>
    <x:xf numFmtId="201" fontId="5" fillId="7" borderId="1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0" xfId="0" applyNumberFormat="1" applyFont="1" applyFill="1" applyBorder="1" applyAlignment="1">
      <x:alignment wrapText="1"/>
    </x:xf>
    <x:xf numFmtId="200" fontId="5" fillId="7" borderId="1" xfId="0" applyNumberFormat="1" applyFont="1" applyFill="1" applyBorder="1" applyAlignment="1">
      <x:alignment wrapText="1"/>
    </x:xf>
    <x:xf numFmtId="200" fontId="5" fillId="7" borderId="7" xfId="0" applyNumberFormat="1" applyFont="1" applyFill="1" applyBorder="1" applyAlignment="1">
      <x:alignment wrapText="1"/>
    </x:xf>
    <x:xf numFmtId="200" fontId="5" fillId="7" borderId="8" xfId="0" applyNumberFormat="1" applyFont="1" applyFill="1" applyBorder="1" applyAlignment="1">
      <x:alignment wrapText="1"/>
    </x:xf>
    <x:xf numFmtId="200" fontId="5" fillId="7" borderId="9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13" xfId="0" applyNumberFormat="1" applyFont="1" applyFill="1" applyBorder="1"/>
    <x:xf numFmtId="0" fontId="8" fillId="8" borderId="14" xfId="0" applyNumberFormat="1" applyFont="1" applyFill="1" applyBorder="1"/>
    <x:xf numFmtId="0" fontId="8" fillId="8" borderId="15" xfId="0" applyNumberFormat="1" applyFont="1" applyFill="1" applyBorder="1"/>
    <x:xf numFmtId="0" fontId="8" fillId="8" borderId="16" xfId="0" applyNumberFormat="1" applyFont="1" applyFill="1" applyBorder="1"/>
    <x:xf numFmtId="0" fontId="8" fillId="8" borderId="17" xfId="0" applyNumberFormat="1" applyFont="1" applyFill="1" applyBorder="1"/>
    <x:xf numFmtId="201" fontId="8" fillId="8" borderId="10" xfId="0" applyNumberFormat="1" applyFont="1" applyFill="1" applyBorder="1"/>
    <x:xf numFmtId="201" fontId="8" fillId="8" borderId="11" xfId="0" applyNumberFormat="1" applyFont="1" applyFill="1" applyBorder="1"/>
    <x:xf numFmtId="201" fontId="8" fillId="8" borderId="12" xfId="0" applyNumberFormat="1" applyFont="1" applyFill="1" applyBorder="1"/>
    <x:xf numFmtId="201" fontId="8" fillId="8" borderId="13" xfId="0" applyNumberFormat="1" applyFont="1" applyFill="1" applyBorder="1"/>
    <x:xf numFmtId="201" fontId="8" fillId="8" borderId="0" xfId="0" applyNumberFormat="1" applyFont="1" applyFill="1" applyBorder="1"/>
    <x:xf numFmtId="201" fontId="8" fillId="8" borderId="14" xfId="0" applyNumberFormat="1" applyFont="1" applyFill="1" applyBorder="1"/>
    <x:xf numFmtId="202" fontId="8" fillId="8" borderId="10" xfId="0" applyNumberFormat="1" applyFont="1" applyFill="1" applyBorder="1"/>
    <x:xf numFmtId="202" fontId="8" fillId="8" borderId="11" xfId="0" applyNumberFormat="1" applyFont="1" applyFill="1" applyBorder="1"/>
    <x:xf numFmtId="202" fontId="8" fillId="8" borderId="12" xfId="0" applyNumberFormat="1" applyFont="1" applyFill="1" applyBorder="1"/>
    <x:xf numFmtId="202" fontId="8" fillId="8" borderId="13" xfId="0" applyNumberFormat="1" applyFont="1" applyFill="1" applyBorder="1"/>
    <x:xf numFmtId="202" fontId="8" fillId="8" borderId="0" xfId="0" applyNumberFormat="1" applyFont="1" applyFill="1" applyBorder="1"/>
    <x:xf numFmtId="202" fontId="8" fillId="8" borderId="14" xfId="0" applyNumberFormat="1" applyFont="1" applyFill="1" applyBorder="1"/>
    <x:xf numFmtId="200" fontId="8" fillId="8" borderId="15" xfId="0" applyNumberFormat="1" applyFont="1" applyFill="1" applyBorder="1"/>
    <x:xf numFmtId="200" fontId="8" fillId="8" borderId="16" xfId="0" applyNumberFormat="1" applyFont="1" applyFill="1" applyBorder="1"/>
    <x:xf numFmtId="200" fontId="8" fillId="8" borderId="17" xfId="0" applyNumberFormat="1" applyFont="1" applyFill="1" applyBorder="1"/>
    <x:xf numFmtId="0" fontId="8" fillId="8" borderId="18" xfId="0" applyNumberFormat="1" applyFont="1" applyFill="1" applyBorder="1"/>
    <x:xf numFmtId="0" fontId="8" fillId="8" borderId="19" xfId="0" applyNumberFormat="1" applyFont="1" applyFill="1" applyBorder="1"/>
    <x:xf numFmtId="0" fontId="8" fillId="8" borderId="20" xfId="0" applyNumberFormat="1" applyFont="1" applyFill="1" applyBorder="1"/>
    <x:xf numFmtId="201" fontId="0" fillId="0" borderId="0" xfId="0" applyNumberFormat="1" applyFont="1" applyFill="1" applyBorder="1"/>
    <x:xf numFmtId="201" fontId="8" fillId="8" borderId="18" xfId="0" applyNumberFormat="1" applyFont="1" applyFill="1" applyBorder="1"/>
    <x:xf numFmtId="201" fontId="8" fillId="8" borderId="19" xfId="0" applyNumberFormat="1" applyFont="1" applyFill="1" applyBorder="1"/>
    <x:xf numFmtId="201" fontId="8" fillId="8" borderId="2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8" fillId="8" borderId="15" xfId="0" applyNumberFormat="1" applyFont="1" applyFill="1" applyBorder="1"/>
    <x:xf numFmtId="201" fontId="8" fillId="8" borderId="16" xfId="0" applyNumberFormat="1" applyFont="1" applyFill="1" applyBorder="1"/>
    <x:xf numFmtId="201" fontId="8" fillId="8" borderId="17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6" xfId="0" applyNumberFormat="1" applyFont="1" applyFill="1" applyBorder="1"/>
    <x:xf numFmtId="201" fontId="5" fillId="7" borderId="7" xfId="0" applyNumberFormat="1" applyFont="1" applyFill="1" applyBorder="1"/>
    <x:xf numFmtId="201" fontId="5" fillId="7" borderId="8" xfId="0" applyNumberFormat="1" applyFont="1" applyFill="1" applyBorder="1"/>
    <x:xf numFmtId="201" fontId="5" fillId="7" borderId="9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6" xfId="0" applyNumberFormat="1" applyFont="1" applyFill="1" applyBorder="1" applyAlignment="1">
      <x:alignment wrapText="1"/>
    </x:xf>
    <x:xf numFmtId="201" fontId="8" fillId="8" borderId="10" xfId="0" applyNumberFormat="1" applyFont="1" applyFill="1" applyBorder="1" applyAlignment="1">
      <x:alignment wrapText="1"/>
    </x:xf>
    <x:xf numFmtId="201" fontId="8" fillId="8" borderId="12" xfId="0" applyNumberFormat="1" applyFont="1" applyFill="1" applyBorder="1" applyAlignment="1">
      <x:alignment wrapText="1"/>
    </x:xf>
    <x:xf numFmtId="201" fontId="8" fillId="8" borderId="13" xfId="0" applyNumberFormat="1" applyFont="1" applyFill="1" applyBorder="1" applyAlignment="1">
      <x:alignment wrapText="1"/>
    </x:xf>
    <x:xf numFmtId="201" fontId="8" fillId="8" borderId="14" xfId="0" applyNumberFormat="1" applyFont="1" applyFill="1" applyBorder="1" applyAlignment="1">
      <x:alignment wrapText="1"/>
    </x:xf>
    <x:xf numFmtId="201" fontId="5" fillId="7" borderId="7" xfId="0" applyNumberFormat="1" applyFont="1" applyFill="1" applyBorder="1" applyAlignment="1">
      <x:alignment wrapText="1"/>
    </x:xf>
    <x:xf numFmtId="201" fontId="5" fillId="7" borderId="8" xfId="0" applyNumberFormat="1" applyFont="1" applyFill="1" applyBorder="1" applyAlignment="1">
      <x:alignment wrapText="1"/>
    </x:xf>
    <x:xf numFmtId="201" fontId="5" fillId="7" borderId="9" xfId="0" applyNumberFormat="1" applyFont="1" applyFill="1" applyBorder="1" applyAlignment="1">
      <x:alignment wrapText="1"/>
    </x:xf>
    <x:xf numFmtId="201" fontId="8" fillId="8" borderId="15" xfId="0" applyNumberFormat="1" applyFont="1" applyFill="1" applyBorder="1" applyAlignment="1">
      <x:alignment wrapText="1"/>
    </x:xf>
    <x:xf numFmtId="201" fontId="8" fillId="8" borderId="17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8" fillId="8" borderId="18" xfId="0" applyNumberFormat="1" applyFont="1" applyFill="1" applyBorder="1" applyAlignment="1">
      <x:alignment wrapText="1"/>
    </x:xf>
    <x:xf numFmtId="0" fontId="8" fillId="8" borderId="19" xfId="0" applyNumberFormat="1" applyFont="1" applyFill="1" applyBorder="1" applyAlignment="1">
      <x:alignment wrapText="1"/>
    </x:xf>
    <x:xf numFmtId="0" fontId="8" fillId="8" borderId="2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0" fontId="14" fillId="2" borderId="1" xfId="0" applyNumberFormat="1" applyFont="1" applyFill="1" applyBorder="1" applyAlignment="1">
      <x:alignment horizontal="center" vertical="center" wrapText="1"/>
    </x:xf>
    <x:xf numFmtId="0" fontId="14" fillId="2" borderId="2" xfId="0" applyNumberFormat="1" applyFont="1" applyFill="1" applyBorder="1" applyAlignment="1">
      <x:alignment horizontal="center" vertical="center" wrapText="1"/>
    </x:xf>
    <x:xf numFmtId="0" fontId="14" fillId="2" borderId="3" xfId="0" applyNumberFormat="1" applyFont="1" applyFill="1" applyBorder="1" applyAlignment="1">
      <x:alignment horizontal="center" vertical="center" wrapText="1"/>
    </x:xf>
    <x:xf numFmtId="0" fontId="15" fillId="4" borderId="0" xfId="0" applyNumberFormat="1" applyFont="1" applyFill="1" applyBorder="1"/>
    <x:xf numFmtId="0" fontId="13" fillId="5" borderId="0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vertical="top" wrapText="1"/>
    </x:xf>
    <x:xf numFmtId="0" fontId="16" fillId="0" borderId="0" xfId="0" applyNumberFormat="1" applyFont="1" applyFill="1" applyBorder="1" applyAlignment="1">
      <x:alignment wrapText="1"/>
    </x:xf>
    <x:xf numFmtId="0" fontId="17" fillId="7" borderId="4" xfId="0" applyNumberFormat="1" applyFont="1" applyFill="1" applyBorder="1" applyAlignment="1">
      <x:alignment wrapText="1"/>
    </x:xf>
    <x:xf numFmtId="0" fontId="17" fillId="7" borderId="5" xfId="0" applyNumberFormat="1" applyFont="1" applyFill="1" applyBorder="1" applyAlignment="1">
      <x:alignment wrapText="1"/>
    </x:xf>
    <x:xf numFmtId="0" fontId="17" fillId="7" borderId="6" xfId="0" applyNumberFormat="1" applyFont="1" applyFill="1" applyBorder="1" applyAlignment="1">
      <x:alignment wrapText="1"/>
    </x:xf>
    <x:xf numFmtId="0" fontId="18" fillId="6" borderId="0" xfId="0" applyNumberFormat="1" applyFont="1" applyFill="1" applyBorder="1" applyAlignment="1">
      <x:alignment wrapText="1"/>
    </x:xf>
    <x:xf numFmtId="201" fontId="17" fillId="7" borderId="3" xfId="0" applyNumberFormat="1" applyFont="1" applyFill="1" applyBorder="1" applyAlignment="1">
      <x:alignment wrapText="1"/>
    </x:xf>
    <x:xf numFmtId="201" fontId="17" fillId="7" borderId="0" xfId="0" applyNumberFormat="1" applyFont="1" applyFill="1" applyBorder="1" applyAlignment="1">
      <x:alignment wrapText="1"/>
    </x:xf>
    <x:xf numFmtId="201" fontId="17" fillId="7" borderId="1" xfId="0" applyNumberFormat="1" applyFont="1" applyFill="1" applyBorder="1" applyAlignment="1">
      <x:alignment wrapText="1"/>
    </x:xf>
    <x:xf numFmtId="200" fontId="17" fillId="7" borderId="3" xfId="0" applyNumberFormat="1" applyFont="1" applyFill="1" applyBorder="1" applyAlignment="1">
      <x:alignment wrapText="1"/>
    </x:xf>
    <x:xf numFmtId="200" fontId="17" fillId="7" borderId="0" xfId="0" applyNumberFormat="1" applyFont="1" applyFill="1" applyBorder="1" applyAlignment="1">
      <x:alignment wrapText="1"/>
    </x:xf>
    <x:xf numFmtId="200" fontId="17" fillId="7" borderId="1" xfId="0" applyNumberFormat="1" applyFont="1" applyFill="1" applyBorder="1" applyAlignment="1">
      <x:alignment wrapText="1"/>
    </x:xf>
    <x:xf numFmtId="200" fontId="17" fillId="7" borderId="7" xfId="0" applyNumberFormat="1" applyFont="1" applyFill="1" applyBorder="1" applyAlignment="1">
      <x:alignment wrapText="1"/>
    </x:xf>
    <x:xf numFmtId="200" fontId="17" fillId="7" borderId="8" xfId="0" applyNumberFormat="1" applyFont="1" applyFill="1" applyBorder="1" applyAlignment="1">
      <x:alignment wrapText="1"/>
    </x:xf>
    <x:xf numFmtId="200" fontId="17" fillId="7" borderId="9" xfId="0" applyNumberFormat="1" applyFont="1" applyFill="1" applyBorder="1" applyAlignment="1">
      <x:alignment wrapText="1"/>
    </x:xf>
    <x:xf numFmtId="202" fontId="19" fillId="8" borderId="10" xfId="0" applyNumberFormat="1" applyFont="1" applyFill="1" applyBorder="1"/>
    <x:xf numFmtId="202" fontId="19" fillId="8" borderId="11" xfId="0" applyNumberFormat="1" applyFont="1" applyFill="1" applyBorder="1"/>
    <x:xf numFmtId="202" fontId="19" fillId="8" borderId="12" xfId="0" applyNumberFormat="1" applyFont="1" applyFill="1" applyBorder="1"/>
    <x:xf numFmtId="202" fontId="19" fillId="8" borderId="13" xfId="0" applyNumberFormat="1" applyFont="1" applyFill="1" applyBorder="1"/>
    <x:xf numFmtId="202" fontId="19" fillId="8" borderId="0" xfId="0" applyNumberFormat="1" applyFont="1" applyFill="1" applyBorder="1"/>
    <x:xf numFmtId="202" fontId="19" fillId="8" borderId="14" xfId="0" applyNumberFormat="1" applyFont="1" applyFill="1" applyBorder="1"/>
    <x:xf numFmtId="201" fontId="19" fillId="8" borderId="13" xfId="0" applyNumberFormat="1" applyFont="1" applyFill="1" applyBorder="1"/>
    <x:xf numFmtId="201" fontId="19" fillId="8" borderId="0" xfId="0" applyNumberFormat="1" applyFont="1" applyFill="1" applyBorder="1"/>
    <x:xf numFmtId="201" fontId="19" fillId="8" borderId="14" xfId="0" applyNumberFormat="1" applyFont="1" applyFill="1" applyBorder="1"/>
    <x:xf numFmtId="200" fontId="19" fillId="8" borderId="15" xfId="0" applyNumberFormat="1" applyFont="1" applyFill="1" applyBorder="1"/>
    <x:xf numFmtId="200" fontId="19" fillId="8" borderId="16" xfId="0" applyNumberFormat="1" applyFont="1" applyFill="1" applyBorder="1"/>
    <x:xf numFmtId="200" fontId="19" fillId="8" borderId="17" xfId="0" applyNumberFormat="1" applyFont="1" applyFill="1" applyBorder="1"/>
    <x:xf numFmtId="201" fontId="13" fillId="0" borderId="0" xfId="0" applyNumberFormat="1" applyFont="1" applyFill="1" applyBorder="1"/>
    <x:xf numFmtId="201" fontId="19" fillId="8" borderId="18" xfId="0" applyNumberFormat="1" applyFont="1" applyFill="1" applyBorder="1"/>
    <x:xf numFmtId="201" fontId="19" fillId="8" borderId="19" xfId="0" applyNumberFormat="1" applyFont="1" applyFill="1" applyBorder="1"/>
    <x:xf numFmtId="201" fontId="19" fillId="8" borderId="20" xfId="0" applyNumberFormat="1" applyFont="1" applyFill="1" applyBorder="1"/>
    <x:xf numFmtId="0" fontId="20" fillId="6" borderId="0" xfId="0" applyNumberFormat="1" applyFont="1" applyFill="1" applyBorder="1" applyAlignment="1">
      <x:alignment wrapText="1"/>
    </x:xf>
    <x:xf numFmtId="200" fontId="13" fillId="0" borderId="0" xfId="0" applyNumberFormat="1" applyFont="1" applyFill="1" applyBorder="1"/>
    <x:xf numFmtId="201" fontId="19" fillId="8" borderId="10" xfId="0" applyNumberFormat="1" applyFont="1" applyFill="1" applyBorder="1"/>
    <x:xf numFmtId="201" fontId="19" fillId="8" borderId="11" xfId="0" applyNumberFormat="1" applyFont="1" applyFill="1" applyBorder="1"/>
    <x:xf numFmtId="201" fontId="19" fillId="8" borderId="12" xfId="0" applyNumberFormat="1" applyFont="1" applyFill="1" applyBorder="1"/>
    <x:xf numFmtId="201" fontId="19" fillId="8" borderId="15" xfId="0" applyNumberFormat="1" applyFont="1" applyFill="1" applyBorder="1"/>
    <x:xf numFmtId="201" fontId="19" fillId="8" borderId="16" xfId="0" applyNumberFormat="1" applyFont="1" applyFill="1" applyBorder="1"/>
    <x:xf numFmtId="201" fontId="19" fillId="8" borderId="17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201" fontId="17" fillId="7" borderId="4" xfId="0" applyNumberFormat="1" applyFont="1" applyFill="1" applyBorder="1" applyAlignment="1">
      <x:alignment wrapText="1"/>
    </x:xf>
    <x:xf numFmtId="201" fontId="17" fillId="7" borderId="5" xfId="0" applyNumberFormat="1" applyFont="1" applyFill="1" applyBorder="1" applyAlignment="1">
      <x:alignment wrapText="1"/>
    </x:xf>
    <x:xf numFmtId="201" fontId="17" fillId="7" borderId="6" xfId="0" applyNumberFormat="1" applyFont="1" applyFill="1" applyBorder="1" applyAlignment="1">
      <x:alignment wrapText="1"/>
    </x:xf>
    <x:xf numFmtId="201" fontId="19" fillId="8" borderId="10" xfId="0" applyNumberFormat="1" applyFont="1" applyFill="1" applyBorder="1" applyAlignment="1">
      <x:alignment wrapText="1"/>
    </x:xf>
    <x:xf numFmtId="201" fontId="19" fillId="8" borderId="12" xfId="0" applyNumberFormat="1" applyFont="1" applyFill="1" applyBorder="1" applyAlignment="1">
      <x:alignment wrapText="1"/>
    </x:xf>
    <x:xf numFmtId="201" fontId="19" fillId="8" borderId="13" xfId="0" applyNumberFormat="1" applyFont="1" applyFill="1" applyBorder="1" applyAlignment="1">
      <x:alignment wrapText="1"/>
    </x:xf>
    <x:xf numFmtId="201" fontId="19" fillId="8" borderId="14" xfId="0" applyNumberFormat="1" applyFont="1" applyFill="1" applyBorder="1" applyAlignment="1">
      <x:alignment wrapText="1"/>
    </x:xf>
    <x:xf numFmtId="201" fontId="17" fillId="7" borderId="7" xfId="0" applyNumberFormat="1" applyFont="1" applyFill="1" applyBorder="1" applyAlignment="1">
      <x:alignment wrapText="1"/>
    </x:xf>
    <x:xf numFmtId="201" fontId="17" fillId="7" borderId="8" xfId="0" applyNumberFormat="1" applyFont="1" applyFill="1" applyBorder="1" applyAlignment="1">
      <x:alignment wrapText="1"/>
    </x:xf>
    <x:xf numFmtId="201" fontId="17" fillId="7" borderId="9" xfId="0" applyNumberFormat="1" applyFont="1" applyFill="1" applyBorder="1" applyAlignment="1">
      <x:alignment wrapText="1"/>
    </x:xf>
    <x:xf numFmtId="201" fontId="19" fillId="8" borderId="15" xfId="0" applyNumberFormat="1" applyFont="1" applyFill="1" applyBorder="1" applyAlignment="1">
      <x:alignment wrapText="1"/>
    </x:xf>
    <x:xf numFmtId="201" fontId="19" fillId="8" borderId="17" xfId="0" applyNumberFormat="1" applyFont="1" applyFill="1" applyBorder="1" applyAlignment="1">
      <x:alignment wrapText="1"/>
    </x:xf>
    <x:xf numFmtId="0" fontId="21" fillId="6" borderId="0" xfId="0" applyNumberFormat="1" applyFont="1" applyFill="1" applyBorder="1"/>
    <x:xf numFmtId="0" fontId="19" fillId="8" borderId="18" xfId="0" applyNumberFormat="1" applyFont="1" applyFill="1" applyBorder="1" applyAlignment="1">
      <x:alignment wrapText="1"/>
    </x:xf>
    <x:xf numFmtId="0" fontId="19" fillId="8" borderId="19" xfId="0" applyNumberFormat="1" applyFont="1" applyFill="1" applyBorder="1" applyAlignment="1">
      <x:alignment wrapText="1"/>
    </x:xf>
    <x:xf numFmtId="0" fontId="19" fillId="8" borderId="2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479ddabdf4c72" /><Relationship Type="http://schemas.openxmlformats.org/officeDocument/2006/relationships/theme" Target="/xl/theme/theme1.xml" Id="R0969c4fa04434204" /><Relationship Type="http://schemas.openxmlformats.org/officeDocument/2006/relationships/sharedStrings" Target="/xl/sharedStrings.xml" Id="Rcd91b918def0407e" /><Relationship Type="http://schemas.openxmlformats.org/officeDocument/2006/relationships/worksheet" Target="/xl/worksheets/sheet1.xml" Id="Rd27f7164104a41d9" /><Relationship Type="http://schemas.openxmlformats.org/officeDocument/2006/relationships/worksheet" Target="/xl/worksheets/sheet2.xml" Id="R7f4b3d300ef64e0f" /><Relationship Type="http://schemas.openxmlformats.org/officeDocument/2006/relationships/worksheet" Target="/xl/worksheets/sheet3.xml" Id="Rc902a577a9bd45e6" /><Relationship Type="http://schemas.openxmlformats.org/officeDocument/2006/relationships/worksheet" Target="/xl/worksheets/sheet4.xml" Id="R391a71e7882a4e31" /><Relationship Type="http://schemas.openxmlformats.org/officeDocument/2006/relationships/worksheet" Target="/xl/worksheets/sheet5.xml" Id="Rc3bea7233ffd4796" /><Relationship Type="http://schemas.openxmlformats.org/officeDocument/2006/relationships/worksheet" Target="/xl/worksheets/sheet6.xml" Id="R1a92ea500d8f404d" /><Relationship Type="http://schemas.openxmlformats.org/officeDocument/2006/relationships/worksheet" Target="/xl/worksheets/sheet7.xml" Id="R9aa50e66269e4f66" /><Relationship Type="http://schemas.openxmlformats.org/officeDocument/2006/relationships/worksheet" Target="/xl/worksheets/sheet8.xml" Id="R635901d0f512493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126" t="str">
        <x:v>2026年 従業員表彰予算ベンチマーク・計算表</x:v>
      </x:c>
      <x:c r="B1" s="126"/>
      <x:c r="C1" s="126"/>
      <x:c r="D1" s="126"/>
      <x:c r="E1" s="126"/>
      <x:c r="F1" s="126"/>
      <x:c r="G1" s="126"/>
      <x:c r="H1" s="126"/>
    </x:row>
    <x:row r="2">
      <x:c r="A2" s="127" t="str">
        <x:v>業界平均の主張ではなく、入力値によるシナリオ計画モデル</x:v>
      </x:c>
      <x:c r="B2" s="127"/>
      <x:c r="C2" s="127"/>
      <x:c r="D2" s="127"/>
      <x:c r="E2" s="127"/>
      <x:c r="F2" s="127"/>
      <x:c r="G2" s="127"/>
      <x:c r="H2" s="127"/>
    </x:row>
    <x:row r="3">
      <x:c r="A3" s="128"/>
      <x:c r="B3" s="128"/>
      <x:c r="C3" s="128"/>
      <x:c r="D3" s="128"/>
      <x:c r="E3" s="128"/>
      <x:c r="F3" s="128"/>
      <x:c r="G3" s="128"/>
      <x:c r="H3" s="128"/>
    </x:row>
    <x:row r="4">
      <x:c r="A4" s="129" t="str">
        <x:v>使い方</x:v>
      </x:c>
      <x:c r="B4" s="130"/>
      <x:c r="C4" s="130"/>
      <x:c r="D4" s="130"/>
      <x:c r="E4" s="130"/>
      <x:c r="F4" s="130"/>
      <x:c r="G4" s="130"/>
      <x:c r="H4" s="131"/>
    </x:row>
    <x:row r="5">
      <x:c r="A5" s="128" t="str">
        <x:v>1. 低・基準・高の三つを約束ではなく計画幅として扱います。</x:v>
      </x:c>
      <x:c r="B5" s="128"/>
      <x:c r="C5" s="128"/>
      <x:c r="D5" s="128"/>
      <x:c r="E5" s="128"/>
      <x:c r="F5" s="128"/>
      <x:c r="G5" s="128"/>
      <x:c r="H5" s="128"/>
    </x:row>
    <x:row r="6">
      <x:c r="A6" s="128" t="str">
        <x:v>2. 「入力」シートの青いセルを変更すると、計算結果が更新されます。</x:v>
      </x:c>
      <x:c r="B6" s="128"/>
      <x:c r="C6" s="128"/>
      <x:c r="D6" s="128"/>
      <x:c r="E6" s="128"/>
      <x:c r="F6" s="128"/>
      <x:c r="G6" s="128"/>
      <x:c r="H6" s="128"/>
    </x:row>
    <x:row r="7">
      <x:c r="A7" s="128" t="str">
        <x:v>3. 導入前に給与・財務・税務担当者が課税関係を確認します。</x:v>
      </x:c>
      <x:c r="B7" s="128"/>
      <x:c r="C7" s="128"/>
      <x:c r="D7" s="128"/>
      <x:c r="E7" s="128"/>
      <x:c r="F7" s="128"/>
      <x:c r="G7" s="128"/>
      <x:c r="H7" s="128"/>
    </x:row>
    <x:row r="8">
      <x:c r="A8" s="128" t="str">
        <x:v>4. 「見積比較」で各社の料金を同じ条件にそろえます。</x:v>
      </x:c>
      <x:c r="B8" s="128"/>
      <x:c r="C8" s="128"/>
      <x:c r="D8" s="128"/>
      <x:c r="E8" s="128"/>
      <x:c r="F8" s="128"/>
      <x:c r="G8" s="128"/>
      <x:c r="H8" s="128"/>
    </x:row>
    <x:row r="9">
      <x:c r="A9" s="128" t="str">
        <x:v>5. 前提を四半期ごとに見直し、日付付きの版を保存します。</x:v>
      </x:c>
      <x:c r="B9" s="128"/>
      <x:c r="C9" s="128"/>
      <x:c r="D9" s="128"/>
      <x:c r="E9" s="128"/>
      <x:c r="F9" s="128"/>
      <x:c r="G9" s="128"/>
      <x:c r="H9" s="128"/>
    </x:row>
    <x:row r="10">
      <x:c r="A10" s="128"/>
      <x:c r="B10" s="128"/>
      <x:c r="C10" s="128"/>
      <x:c r="D10" s="128"/>
      <x:c r="E10" s="128"/>
      <x:c r="F10" s="128"/>
      <x:c r="G10" s="128"/>
      <x:c r="H10" s="128"/>
    </x:row>
    <x:row r="11">
      <x:c r="A11" s="132" t="str">
        <x:v>重要な制約</x:v>
      </x:c>
      <x:c r="B11" s="132"/>
      <x:c r="C11" s="132"/>
      <x:c r="D11" s="132"/>
      <x:c r="E11" s="132"/>
      <x:c r="F11" s="132"/>
      <x:c r="G11" s="132"/>
      <x:c r="H11" s="132"/>
    </x:row>
    <x:row r="12">
      <x:c r="A12" s="133" t="str">
        <x:v>結果は入力値に基づく計画シナリオです。税務・報酬制度の助言でも、普遍的な市場水準でもありません。</x:v>
      </x:c>
      <x:c r="B12" s="133"/>
      <x:c r="C12" s="133"/>
      <x:c r="D12" s="133"/>
      <x:c r="E12" s="133"/>
      <x:c r="F12" s="133"/>
      <x:c r="G12" s="133"/>
      <x:c r="H12" s="133"/>
    </x:row>
    <x:row r="13">
      <x:c r="A13" s="133"/>
      <x:c r="B13" s="133"/>
      <x:c r="C13" s="133"/>
      <x:c r="D13" s="133"/>
      <x:c r="E13" s="133"/>
      <x:c r="F13" s="133"/>
      <x:c r="G13" s="133"/>
      <x:c r="H13" s="133"/>
    </x:row>
    <x:row r="14">
      <x:c r="A14" s="128"/>
      <x:c r="B14" s="128"/>
      <x:c r="C14" s="128"/>
      <x:c r="D14" s="128"/>
      <x:c r="E14" s="128"/>
      <x:c r="F14" s="128"/>
      <x:c r="G14" s="128"/>
      <x:c r="H14" s="128"/>
    </x:row>
    <x:row r="15">
      <x:c r="A15" s="134" t="str">
        <x:v>青色セルは編集可能、緑色セルは計算結果です。</x:v>
      </x:c>
      <x:c r="B15" s="134"/>
      <x:c r="C15" s="134"/>
      <x:c r="D15" s="134"/>
      <x:c r="E15" s="134"/>
      <x:c r="F15" s="134"/>
      <x:c r="G15" s="134"/>
      <x:c r="H15" s="134"/>
    </x:row>
    <x:row r="16">
      <x:c r="A16" s="128"/>
      <x:c r="B16" s="128"/>
      <x:c r="C16" s="128"/>
      <x:c r="D16" s="128"/>
      <x:c r="E16" s="128"/>
      <x:c r="F16" s="128"/>
      <x:c r="G16" s="128"/>
      <x:c r="H16" s="128"/>
    </x:row>
    <x:row r="17">
      <x:c r="A17" s="129" t="str">
        <x:v>計算方法</x:v>
      </x:c>
      <x:c r="B17" s="130"/>
      <x:c r="C17" s="130"/>
      <x:c r="D17" s="130"/>
      <x:c r="E17" s="130"/>
      <x:c r="F17" s="130"/>
      <x:c r="G17" s="130"/>
      <x:c r="H17" s="131"/>
    </x:row>
    <x:row r="18">
      <x:c r="A18" s="135" t="str">
        <x:v>年間予算＝表彰原資＋税・給与上乗せ＋配送費＋基盤費＋運用人件費＋予備費。低・基準・高の差は表示された入力値だけから生じます。</x:v>
      </x:c>
      <x:c r="B18" s="135"/>
      <x:c r="C18" s="135"/>
      <x:c r="D18" s="135"/>
      <x:c r="E18" s="135"/>
      <x:c r="F18" s="135"/>
      <x:c r="G18" s="135"/>
      <x:c r="H18" s="135"/>
    </x:row>
    <x:row r="19">
      <x:c r="A19" s="135"/>
      <x:c r="B19" s="135"/>
      <x:c r="C19" s="135"/>
      <x:c r="D19" s="135"/>
      <x:c r="E19" s="135"/>
      <x:c r="F19" s="135"/>
      <x:c r="G19" s="135"/>
      <x:c r="H19" s="135"/>
    </x:row>
    <x:row r="20">
      <x:c r="A20" s="135"/>
      <x:c r="B20" s="135"/>
      <x:c r="C20" s="135"/>
      <x:c r="D20" s="135"/>
      <x:c r="E20" s="135"/>
      <x:c r="F20" s="135"/>
      <x:c r="G20" s="135"/>
      <x:c r="H20" s="135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1:H11"/>
    <x:mergeCell ref="A12:H13"/>
    <x:mergeCell ref="A15:H15"/>
    <x:mergeCell ref="A17:H17"/>
    <x:mergeCell ref="A18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</x:cols>
  <x:sheetData>
    <x:row r="1" ht="30" customHeight="1">
      <x:c r="A1" s="126" t="str">
        <x:v>2026年 従業員表彰予算ベンチマーク・計算表</x:v>
      </x:c>
      <x:c r="B1" s="126"/>
      <x:c r="C1" s="126"/>
      <x:c r="D1" s="126"/>
      <x:c r="E1" s="126"/>
    </x:row>
    <x:row r="2">
      <x:c r="A2" s="128"/>
      <x:c r="B2" s="128"/>
      <x:c r="C2" s="128"/>
      <x:c r="D2" s="128"/>
      <x:c r="E2" s="128"/>
    </x:row>
    <x:row r="3">
      <x:c r="A3" s="129" t="str">
        <x:v>入力項目</x:v>
      </x:c>
      <x:c r="B3" s="130" t="str">
        <x:v>低</x:v>
      </x:c>
      <x:c r="C3" s="130" t="str">
        <x:v>基準</x:v>
      </x:c>
      <x:c r="D3" s="130" t="str">
        <x:v>高</x:v>
      </x:c>
      <x:c r="E3" s="131" t="str">
        <x:v>単位・注記</x:v>
      </x:c>
    </x:row>
    <x:row r="4">
      <x:c r="A4" s="136" t="str">
        <x:v>通貨</x:v>
      </x:c>
      <x:c r="B4" s="137" t="str">
        <x:v>JPY</x:v>
      </x:c>
      <x:c r="C4" s="138" t="str">
        <x:v>JPY</x:v>
      </x:c>
      <x:c r="D4" s="139" t="str">
        <x:v>JPY</x:v>
      </x:c>
      <x:c r="E4" s="140" t="str">
        <x:v>通貨</x:v>
      </x:c>
    </x:row>
    <x:row r="5">
      <x:c r="A5" s="136" t="str">
        <x:v>従業員数</x:v>
      </x:c>
      <x:c r="B5" s="141" t="n">
        <x:v>1000</x:v>
      </x:c>
      <x:c r="C5" s="142" t="n">
        <x:v>1000</x:v>
      </x:c>
      <x:c r="D5" s="143" t="n">
        <x:v>1000</x:v>
      </x:c>
      <x:c r="E5" s="140" t="str">
        <x:v>人</x:v>
      </x:c>
    </x:row>
    <x:row r="6">
      <x:c r="A6" s="136" t="str">
        <x:v>対象率</x:v>
      </x:c>
      <x:c r="B6" s="144" t="n">
        <x:v>0.9</x:v>
      </x:c>
      <x:c r="C6" s="145" t="n">
        <x:v>0.95</x:v>
      </x:c>
      <x:c r="D6" s="146" t="n">
        <x:v>1</x:v>
      </x:c>
      <x:c r="E6" s="140" t="str">
        <x:v>%</x:v>
      </x:c>
    </x:row>
    <x:row r="7">
      <x:c r="A7" s="136" t="str">
        <x:v>参加率</x:v>
      </x:c>
      <x:c r="B7" s="144" t="n">
        <x:v>0.5</x:v>
      </x:c>
      <x:c r="C7" s="145" t="n">
        <x:v>0.7</x:v>
      </x:c>
      <x:c r="D7" s="146" t="n">
        <x:v>0.85</x:v>
      </x:c>
      <x:c r="E7" s="140" t="str">
        <x:v>%</x:v>
      </x:c>
    </x:row>
    <x:row r="8">
      <x:c r="A8" s="136" t="str">
        <x:v>参加者一人当たり年間表彰回数</x:v>
      </x:c>
      <x:c r="B8" s="141" t="n">
        <x:v>2</x:v>
      </x:c>
      <x:c r="C8" s="142" t="n">
        <x:v>3</x:v>
      </x:c>
      <x:c r="D8" s="143" t="n">
        <x:v>4</x:v>
      </x:c>
      <x:c r="E8" s="140" t="str">
        <x:v>回／年</x:v>
      </x:c>
    </x:row>
    <x:row r="9">
      <x:c r="A9" s="136" t="str">
        <x:v>通常表彰の平均額</x:v>
      </x:c>
      <x:c r="B9" s="141" t="n">
        <x:v>5000</x:v>
      </x:c>
      <x:c r="C9" s="142" t="n">
        <x:v>7500</x:v>
      </x:c>
      <x:c r="D9" s="143" t="n">
        <x:v>11000</x:v>
      </x:c>
      <x:c r="E9" s="140" t="str">
        <x:v>JPY</x:v>
      </x:c>
    </x:row>
    <x:row r="10">
      <x:c r="A10" s="136" t="str">
        <x:v>節目表彰の対象率</x:v>
      </x:c>
      <x:c r="B10" s="144" t="n">
        <x:v>0.1</x:v>
      </x:c>
      <x:c r="C10" s="145" t="n">
        <x:v>0.15</x:v>
      </x:c>
      <x:c r="D10" s="146" t="n">
        <x:v>0.2</x:v>
      </x:c>
      <x:c r="E10" s="140" t="str">
        <x:v>%</x:v>
      </x:c>
    </x:row>
    <x:row r="11">
      <x:c r="A11" s="136" t="str">
        <x:v>節目表彰の平均額</x:v>
      </x:c>
      <x:c r="B11" s="141" t="n">
        <x:v>11000</x:v>
      </x:c>
      <x:c r="C11" s="142" t="n">
        <x:v>15000</x:v>
      </x:c>
      <x:c r="D11" s="143" t="n">
        <x:v>22000</x:v>
      </x:c>
      <x:c r="E11" s="140" t="str">
        <x:v>JPY</x:v>
      </x:c>
    </x:row>
    <x:row r="12">
      <x:c r="A12" s="136" t="str">
        <x:v>税・給与上乗せ率</x:v>
      </x:c>
      <x:c r="B12" s="141" t="n">
        <x:v>0</x:v>
      </x:c>
      <x:c r="C12" s="142" t="n">
        <x:v>0.1</x:v>
      </x:c>
      <x:c r="D12" s="143" t="n">
        <x:v>0.2</x:v>
      </x:c>
      <x:c r="E12" s="140" t="str">
        <x:v>%・現地確認要</x:v>
      </x:c>
    </x:row>
    <x:row r="13">
      <x:c r="A13" s="136" t="str">
        <x:v>年間固定利用料</x:v>
      </x:c>
      <x:c r="B13" s="141" t="n">
        <x:v>900000</x:v>
      </x:c>
      <x:c r="C13" s="142" t="n">
        <x:v>1800000</x:v>
      </x:c>
      <x:c r="D13" s="143" t="n">
        <x:v>3600000</x:v>
      </x:c>
      <x:c r="E13" s="140" t="str">
        <x:v>JPY</x:v>
      </x:c>
    </x:row>
    <x:row r="14">
      <x:c r="A14" s="136" t="str">
        <x:v>対象者一人当たり利用料</x:v>
      </x:c>
      <x:c r="B14" s="141" t="n">
        <x:v>900</x:v>
      </x:c>
      <x:c r="C14" s="142" t="n">
        <x:v>1500</x:v>
      </x:c>
      <x:c r="D14" s="143" t="n">
        <x:v>2700</x:v>
      </x:c>
      <x:c r="E14" s="140" t="str">
        <x:v>JPY</x:v>
      </x:c>
    </x:row>
    <x:row r="15">
      <x:c r="A15" s="136" t="str">
        <x:v>現物配送比率</x:v>
      </x:c>
      <x:c r="B15" s="144" t="n">
        <x:v>0.2</x:v>
      </x:c>
      <x:c r="C15" s="145" t="n">
        <x:v>0.35</x:v>
      </x:c>
      <x:c r="D15" s="146" t="n">
        <x:v>0.5</x:v>
      </x:c>
      <x:c r="E15" s="140" t="str">
        <x:v>%</x:v>
      </x:c>
    </x:row>
    <x:row r="16">
      <x:c r="A16" s="136" t="str">
        <x:v>現物一件当たり配送費</x:v>
      </x:c>
      <x:c r="B16" s="141" t="n">
        <x:v>1200</x:v>
      </x:c>
      <x:c r="C16" s="142" t="n">
        <x:v>1800</x:v>
      </x:c>
      <x:c r="D16" s="143" t="n">
        <x:v>3000</x:v>
      </x:c>
      <x:c r="E16" s="140" t="str">
        <x:v>JPY</x:v>
      </x:c>
    </x:row>
    <x:row r="17">
      <x:c r="A17" s="136" t="str">
        <x:v>月間運用時間</x:v>
      </x:c>
      <x:c r="B17" s="141" t="n">
        <x:v>8</x:v>
      </x:c>
      <x:c r="C17" s="142" t="n">
        <x:v>16</x:v>
      </x:c>
      <x:c r="D17" s="143" t="n">
        <x:v>30</x:v>
      </x:c>
      <x:c r="E17" s="140" t="str">
        <x:v>時間／月</x:v>
      </x:c>
    </x:row>
    <x:row r="18">
      <x:c r="A18" s="136" t="str">
        <x:v>運用担当者の時間単価</x:v>
      </x:c>
      <x:c r="B18" s="141" t="n">
        <x:v>4500</x:v>
      </x:c>
      <x:c r="C18" s="142" t="n">
        <x:v>6000</x:v>
      </x:c>
      <x:c r="D18" s="143" t="n">
        <x:v>8000</x:v>
      </x:c>
      <x:c r="E18" s="140" t="str">
        <x:v>JPY</x:v>
      </x:c>
    </x:row>
    <x:row r="19">
      <x:c r="A19" s="136" t="str">
        <x:v>予備費率</x:v>
      </x:c>
      <x:c r="B19" s="147" t="n">
        <x:v>0.05</x:v>
      </x:c>
      <x:c r="C19" s="148" t="n">
        <x:v>0.1</x:v>
      </x:c>
      <x:c r="D19" s="149" t="n">
        <x:v>0.15</x:v>
      </x:c>
      <x:c r="E19" s="140" t="str">
        <x:v>%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0" customHeight="1">
      <x:c r="A1" s="126" t="str">
        <x:v>計画結果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指標</x:v>
      </x:c>
      <x:c r="B3" s="130" t="str">
        <x:v>低</x:v>
      </x:c>
      <x:c r="C3" s="130" t="str">
        <x:v>基準</x:v>
      </x:c>
      <x:c r="D3" s="131" t="str">
        <x:v>高</x:v>
      </x:c>
    </x:row>
    <x:row r="4">
      <x:c r="A4" s="128" t="str">
        <x:v>対象者数</x:v>
      </x:c>
      <x:c r="B4" s="150" t="n">
        <x:f>'入力'!B5*'入力'!B6</x:f>
        <x:v>900</x:v>
      </x:c>
      <x:c r="C4" s="151" t="n">
        <x:f>'入力'!C5*'入力'!C6</x:f>
        <x:v>950</x:v>
      </x:c>
      <x:c r="D4" s="152" t="n">
        <x:f>'入力'!D5*'入力'!D6</x:f>
        <x:v>1000</x:v>
      </x:c>
    </x:row>
    <x:row r="5">
      <x:c r="A5" s="128" t="str">
        <x:v>参加者数</x:v>
      </x:c>
      <x:c r="B5" s="153" t="n">
        <x:f>B4*'入力'!B7</x:f>
        <x:v>450</x:v>
      </x:c>
      <x:c r="C5" s="154" t="n">
        <x:f>C4*'入力'!C7</x:f>
        <x:v>665</x:v>
      </x:c>
      <x:c r="D5" s="155" t="n">
        <x:f>D4*'入力'!D7</x:f>
        <x:v>850</x:v>
      </x:c>
    </x:row>
    <x:row r="6">
      <x:c r="A6" s="128" t="str">
        <x:v>通常表彰件数</x:v>
      </x:c>
      <x:c r="B6" s="153" t="n">
        <x:f>B5*'入力'!B8</x:f>
        <x:v>900</x:v>
      </x:c>
      <x:c r="C6" s="154" t="n">
        <x:f>C5*'入力'!C8</x:f>
        <x:v>1995</x:v>
      </x:c>
      <x:c r="D6" s="155" t="n">
        <x:f>D5*'入力'!D8</x:f>
        <x:v>3400</x:v>
      </x:c>
    </x:row>
    <x:row r="7">
      <x:c r="A7" s="128" t="str">
        <x:v>節目表彰件数</x:v>
      </x:c>
      <x:c r="B7" s="153" t="n">
        <x:f>B4*'入力'!B10</x:f>
        <x:v>90</x:v>
      </x:c>
      <x:c r="C7" s="154" t="n">
        <x:f>C4*'入力'!C10</x:f>
        <x:v>142.5</x:v>
      </x:c>
      <x:c r="D7" s="155" t="n">
        <x:f>D4*'入力'!D10</x:f>
        <x:v>200</x:v>
      </x:c>
    </x:row>
    <x:row r="8">
      <x:c r="A8" s="128" t="str">
        <x:v>表彰原資</x:v>
      </x:c>
      <x:c r="B8" s="156" t="n">
        <x:f>B6*'入力'!B9+B7*'入力'!B11</x:f>
        <x:v>5490000</x:v>
      </x:c>
      <x:c r="C8" s="157" t="n">
        <x:f>C6*'入力'!C9+C7*'入力'!C11</x:f>
        <x:v>17100000</x:v>
      </x:c>
      <x:c r="D8" s="158" t="n">
        <x:f>D6*'入力'!D9+D7*'入力'!D11</x:f>
        <x:v>41800000</x:v>
      </x:c>
    </x:row>
    <x:row r="9">
      <x:c r="A9" s="128" t="str">
        <x:v>税・給与上乗せ</x:v>
      </x:c>
      <x:c r="B9" s="156" t="n">
        <x:f>B8*'入力'!B12</x:f>
        <x:v>0</x:v>
      </x:c>
      <x:c r="C9" s="157" t="n">
        <x:f>C8*'入力'!C12</x:f>
        <x:v>1710000</x:v>
      </x:c>
      <x:c r="D9" s="158" t="n">
        <x:f>D8*'入力'!D12</x:f>
        <x:v>8360000</x:v>
      </x:c>
    </x:row>
    <x:row r="10">
      <x:c r="A10" s="128" t="str">
        <x:v>配送・履行費</x:v>
      </x:c>
      <x:c r="B10" s="156" t="n">
        <x:f>(B6+B7)*'入力'!B15*'入力'!B16</x:f>
        <x:v>237600</x:v>
      </x:c>
      <x:c r="C10" s="157" t="n">
        <x:f>(C6+C7)*'入力'!C15*'入力'!C16</x:f>
        <x:v>1346625</x:v>
      </x:c>
      <x:c r="D10" s="158" t="n">
        <x:f>(D6+D7)*'入力'!D15*'入力'!D16</x:f>
        <x:v>5400000</x:v>
      </x:c>
    </x:row>
    <x:row r="11">
      <x:c r="A11" s="128" t="str">
        <x:v>基盤・技術費</x:v>
      </x:c>
      <x:c r="B11" s="156" t="n">
        <x:f>'入力'!B13+B4*'入力'!B14</x:f>
        <x:v>1710000</x:v>
      </x:c>
      <x:c r="C11" s="157" t="n">
        <x:f>'入力'!C13+C4*'入力'!C14</x:f>
        <x:v>3225000</x:v>
      </x:c>
      <x:c r="D11" s="158" t="n">
        <x:f>'入力'!D13+D4*'入力'!D14</x:f>
        <x:v>6300000</x:v>
      </x:c>
    </x:row>
    <x:row r="12">
      <x:c r="A12" s="128" t="str">
        <x:v>制度運用人件費</x:v>
      </x:c>
      <x:c r="B12" s="156" t="n">
        <x:f>'入力'!B17*12*'入力'!B18</x:f>
        <x:v>432000</x:v>
      </x:c>
      <x:c r="C12" s="157" t="n">
        <x:f>'入力'!C17*12*'入力'!C18</x:f>
        <x:v>1152000</x:v>
      </x:c>
      <x:c r="D12" s="158" t="n">
        <x:f>'入力'!D17*12*'入力'!D18</x:f>
        <x:v>2880000</x:v>
      </x:c>
    </x:row>
    <x:row r="13">
      <x:c r="A13" s="128" t="str">
        <x:v>予備費前小計</x:v>
      </x:c>
      <x:c r="B13" s="156" t="n">
        <x:f>SUM(B8:B12)</x:f>
        <x:v>7869600</x:v>
      </x:c>
      <x:c r="C13" s="157" t="n">
        <x:f>SUM(C8:C12)</x:f>
        <x:v>24533625</x:v>
      </x:c>
      <x:c r="D13" s="158" t="n">
        <x:f>SUM(D8:D12)</x:f>
        <x:v>64740000</x:v>
      </x:c>
    </x:row>
    <x:row r="14">
      <x:c r="A14" s="128" t="str">
        <x:v>予備費</x:v>
      </x:c>
      <x:c r="B14" s="156" t="n">
        <x:f>B13*'入力'!B19</x:f>
        <x:v>393480</x:v>
      </x:c>
      <x:c r="C14" s="157" t="n">
        <x:f>C13*'入力'!C19</x:f>
        <x:v>2453362.5</x:v>
      </x:c>
      <x:c r="D14" s="158" t="n">
        <x:f>D13*'入力'!D19</x:f>
        <x:v>9711000</x:v>
      </x:c>
    </x:row>
    <x:row r="15">
      <x:c r="A15" s="128" t="str">
        <x:v>年間制度予算</x:v>
      </x:c>
      <x:c r="B15" s="156" t="n">
        <x:f>B13+B14</x:f>
        <x:v>8263080</x:v>
      </x:c>
      <x:c r="C15" s="157" t="n">
        <x:f>C13+C14</x:f>
        <x:v>26986987.5</x:v>
      </x:c>
      <x:c r="D15" s="158" t="n">
        <x:f>D13+D14</x:f>
        <x:v>74451000</x:v>
      </x:c>
    </x:row>
    <x:row r="16">
      <x:c r="A16" s="128" t="str">
        <x:v>対象者一人当たり予算</x:v>
      </x:c>
      <x:c r="B16" s="156" t="n">
        <x:f>IF(B4=0,0,B15/B4)</x:f>
        <x:v>9181.2</x:v>
      </x:c>
      <x:c r="C16" s="157" t="n">
        <x:f>IF(C4=0,0,C15/C4)</x:f>
        <x:v>28407.355263157893</x:v>
      </x:c>
      <x:c r="D16" s="158" t="n">
        <x:f>IF(D4=0,0,D15/D4)</x:f>
        <x:v>74451</x:v>
      </x:c>
    </x:row>
    <x:row r="17">
      <x:c r="A17" s="128" t="str">
        <x:v>参加者一人当たり予算</x:v>
      </x:c>
      <x:c r="B17" s="156" t="n">
        <x:f>IF(B5=0,0,B15/B5)</x:f>
        <x:v>18362.4</x:v>
      </x:c>
      <x:c r="C17" s="157" t="n">
        <x:f>IF(C5=0,0,C15/C5)</x:f>
        <x:v>40581.936090225565</x:v>
      </x:c>
      <x:c r="D17" s="158" t="n">
        <x:f>IF(D5=0,0,D15/D5)</x:f>
        <x:v>87589.41176470589</x:v>
      </x:c>
    </x:row>
    <x:row r="18">
      <x:c r="A18" s="128" t="str">
        <x:v>表彰原資比率</x:v>
      </x:c>
      <x:c r="B18" s="159" t="n">
        <x:f>IF(B15=0,0,B8/B15)</x:f>
        <x:v>0.6644011676033634</x:v>
      </x:c>
      <x:c r="C18" s="160" t="n">
        <x:f>IF(C15=0,0,C8/C15)</x:f>
        <x:v>0.633638711990362</x:v>
      </x:c>
      <x:c r="D18" s="161" t="n">
        <x:f>IF(D15=0,0,D8/D15)</x:f>
        <x:v>0.5614430968019234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 ht="30" customHeight="1">
      <x:c r="A1" s="126" t="str">
        <x:v>月次資金需要</x:v>
      </x:c>
      <x:c r="B1" s="126"/>
      <x:c r="C1" s="126"/>
      <x:c r="D1" s="126"/>
      <x:c r="E1" s="126"/>
      <x:c r="F1" s="126"/>
      <x:c r="G1" s="126"/>
    </x:row>
    <x:row r="2">
      <x:c r="A2" s="128"/>
      <x:c r="B2" s="128"/>
      <x:c r="C2" s="128"/>
      <x:c r="D2" s="128"/>
      <x:c r="E2" s="128"/>
      <x:c r="F2" s="128"/>
      <x:c r="G2" s="128"/>
    </x:row>
    <x:row r="3">
      <x:c r="A3" s="129" t="str">
        <x:v>月</x:v>
      </x:c>
      <x:c r="B3" s="130" t="str">
        <x:v>表彰原資</x:v>
      </x:c>
      <x:c r="C3" s="130" t="str">
        <x:v>税・給与上乗せ</x:v>
      </x:c>
      <x:c r="D3" s="130" t="str">
        <x:v>配送・履行費</x:v>
      </x:c>
      <x:c r="E3" s="130" t="str">
        <x:v>基盤・技術費</x:v>
      </x:c>
      <x:c r="F3" s="130" t="str">
        <x:v>制度運用人件費</x:v>
      </x:c>
      <x:c r="G3" s="131" t="str">
        <x:v>月次資金需要</x:v>
      </x:c>
    </x:row>
    <x:row r="4">
      <x:c r="A4" s="128" t="str">
        <x:v>1月</x:v>
      </x:c>
      <x:c r="B4" s="162" t="n">
        <x:f>'シナリオモデル'!C8*0.06</x:f>
        <x:v>1026000</x:v>
      </x:c>
      <x:c r="C4" s="162" t="n">
        <x:f>'シナリオモデル'!C9*0.06</x:f>
        <x:v>102600</x:v>
      </x:c>
      <x:c r="D4" s="162" t="n">
        <x:f>'シナリオモデル'!C10*0.06</x:f>
        <x:v>80797.5</x:v>
      </x:c>
      <x:c r="E4" s="162" t="n">
        <x:f>'シナリオモデル'!C11/12</x:f>
        <x:v>268750</x:v>
      </x:c>
      <x:c r="F4" s="162" t="n">
        <x:f>'シナリオモデル'!C12/12</x:f>
        <x:v>96000</x:v>
      </x:c>
      <x:c r="G4" s="163" t="n">
        <x:f>SUM(B4:F4)*(1+'入力'!C19)</x:f>
        <x:v>1731562.2500000002</x:v>
      </x:c>
    </x:row>
    <x:row r="5">
      <x:c r="A5" s="128" t="str">
        <x:v>2月</x:v>
      </x:c>
      <x:c r="B5" s="162" t="n">
        <x:f>'シナリオモデル'!C8*0.07</x:f>
        <x:v>1197000</x:v>
      </x:c>
      <x:c r="C5" s="162" t="n">
        <x:f>'シナリオモデル'!C9*0.07</x:f>
        <x:v>119700.00000000001</x:v>
      </x:c>
      <x:c r="D5" s="162" t="n">
        <x:f>'シナリオモデル'!C10*0.07</x:f>
        <x:v>94263.75000000001</x:v>
      </x:c>
      <x:c r="E5" s="162" t="n">
        <x:f>'シナリオモデル'!C11/12</x:f>
        <x:v>268750</x:v>
      </x:c>
      <x:c r="F5" s="162" t="n">
        <x:f>'シナリオモデル'!C12/12</x:f>
        <x:v>96000</x:v>
      </x:c>
      <x:c r="G5" s="164" t="n">
        <x:f>SUM(B5:F5)*(1+'入力'!C19)</x:f>
        <x:v>1953285.1250000002</x:v>
      </x:c>
    </x:row>
    <x:row r="6">
      <x:c r="A6" s="128" t="str">
        <x:v>3月</x:v>
      </x:c>
      <x:c r="B6" s="162" t="n">
        <x:f>'シナリオモデル'!C8*0.07</x:f>
        <x:v>1197000</x:v>
      </x:c>
      <x:c r="C6" s="162" t="n">
        <x:f>'シナリオモデル'!C9*0.07</x:f>
        <x:v>119700.00000000001</x:v>
      </x:c>
      <x:c r="D6" s="162" t="n">
        <x:f>'シナリオモデル'!C10*0.07</x:f>
        <x:v>94263.75000000001</x:v>
      </x:c>
      <x:c r="E6" s="162" t="n">
        <x:f>'シナリオモデル'!C11/12</x:f>
        <x:v>268750</x:v>
      </x:c>
      <x:c r="F6" s="162" t="n">
        <x:f>'シナリオモデル'!C12/12</x:f>
        <x:v>96000</x:v>
      </x:c>
      <x:c r="G6" s="164" t="n">
        <x:f>SUM(B6:F6)*(1+'入力'!C19)</x:f>
        <x:v>1953285.1250000002</x:v>
      </x:c>
    </x:row>
    <x:row r="7">
      <x:c r="A7" s="128" t="str">
        <x:v>4月</x:v>
      </x:c>
      <x:c r="B7" s="162" t="n">
        <x:f>'シナリオモデル'!C8*0.07</x:f>
        <x:v>1197000</x:v>
      </x:c>
      <x:c r="C7" s="162" t="n">
        <x:f>'シナリオモデル'!C9*0.07</x:f>
        <x:v>119700.00000000001</x:v>
      </x:c>
      <x:c r="D7" s="162" t="n">
        <x:f>'シナリオモデル'!C10*0.07</x:f>
        <x:v>94263.75000000001</x:v>
      </x:c>
      <x:c r="E7" s="162" t="n">
        <x:f>'シナリオモデル'!C11/12</x:f>
        <x:v>268750</x:v>
      </x:c>
      <x:c r="F7" s="162" t="n">
        <x:f>'シナリオモデル'!C12/12</x:f>
        <x:v>96000</x:v>
      </x:c>
      <x:c r="G7" s="164" t="n">
        <x:f>SUM(B7:F7)*(1+'入力'!C19)</x:f>
        <x:v>1953285.1250000002</x:v>
      </x:c>
    </x:row>
    <x:row r="8">
      <x:c r="A8" s="128" t="str">
        <x:v>5月</x:v>
      </x:c>
      <x:c r="B8" s="162" t="n">
        <x:f>'シナリオモデル'!C8*0.08</x:f>
        <x:v>1368000</x:v>
      </x:c>
      <x:c r="C8" s="162" t="n">
        <x:f>'シナリオモデル'!C9*0.08</x:f>
        <x:v>136800</x:v>
      </x:c>
      <x:c r="D8" s="162" t="n">
        <x:f>'シナリオモデル'!C10*0.08</x:f>
        <x:v>107730</x:v>
      </x:c>
      <x:c r="E8" s="162" t="n">
        <x:f>'シナリオモデル'!C11/12</x:f>
        <x:v>268750</x:v>
      </x:c>
      <x:c r="F8" s="162" t="n">
        <x:f>'シナリオモデル'!C12/12</x:f>
        <x:v>96000</x:v>
      </x:c>
      <x:c r="G8" s="164" t="n">
        <x:f>SUM(B8:F8)*(1+'入力'!C19)</x:f>
        <x:v>2175008</x:v>
      </x:c>
    </x:row>
    <x:row r="9">
      <x:c r="A9" s="128" t="str">
        <x:v>6月</x:v>
      </x:c>
      <x:c r="B9" s="162" t="n">
        <x:f>'シナリオモデル'!C8*0.08</x:f>
        <x:v>1368000</x:v>
      </x:c>
      <x:c r="C9" s="162" t="n">
        <x:f>'シナリオモデル'!C9*0.08</x:f>
        <x:v>136800</x:v>
      </x:c>
      <x:c r="D9" s="162" t="n">
        <x:f>'シナリオモデル'!C10*0.08</x:f>
        <x:v>107730</x:v>
      </x:c>
      <x:c r="E9" s="162" t="n">
        <x:f>'シナリオモデル'!C11/12</x:f>
        <x:v>268750</x:v>
      </x:c>
      <x:c r="F9" s="162" t="n">
        <x:f>'シナリオモデル'!C12/12</x:f>
        <x:v>96000</x:v>
      </x:c>
      <x:c r="G9" s="164" t="n">
        <x:f>SUM(B9:F9)*(1+'入力'!C19)</x:f>
        <x:v>2175008</x:v>
      </x:c>
    </x:row>
    <x:row r="10">
      <x:c r="A10" s="128" t="str">
        <x:v>7月</x:v>
      </x:c>
      <x:c r="B10" s="162" t="n">
        <x:f>'シナリオモデル'!C8*0.08</x:f>
        <x:v>1368000</x:v>
      </x:c>
      <x:c r="C10" s="162" t="n">
        <x:f>'シナリオモデル'!C9*0.08</x:f>
        <x:v>136800</x:v>
      </x:c>
      <x:c r="D10" s="162" t="n">
        <x:f>'シナリオモデル'!C10*0.08</x:f>
        <x:v>107730</x:v>
      </x:c>
      <x:c r="E10" s="162" t="n">
        <x:f>'シナリオモデル'!C11/12</x:f>
        <x:v>268750</x:v>
      </x:c>
      <x:c r="F10" s="162" t="n">
        <x:f>'シナリオモデル'!C12/12</x:f>
        <x:v>96000</x:v>
      </x:c>
      <x:c r="G10" s="164" t="n">
        <x:f>SUM(B10:F10)*(1+'入力'!C19)</x:f>
        <x:v>2175008</x:v>
      </x:c>
    </x:row>
    <x:row r="11">
      <x:c r="A11" s="128" t="str">
        <x:v>8月</x:v>
      </x:c>
      <x:c r="B11" s="162" t="n">
        <x:f>'シナリオモデル'!C8*0.08</x:f>
        <x:v>1368000</x:v>
      </x:c>
      <x:c r="C11" s="162" t="n">
        <x:f>'シナリオモデル'!C9*0.08</x:f>
        <x:v>136800</x:v>
      </x:c>
      <x:c r="D11" s="162" t="n">
        <x:f>'シナリオモデル'!C10*0.08</x:f>
        <x:v>107730</x:v>
      </x:c>
      <x:c r="E11" s="162" t="n">
        <x:f>'シナリオモデル'!C11/12</x:f>
        <x:v>268750</x:v>
      </x:c>
      <x:c r="F11" s="162" t="n">
        <x:f>'シナリオモデル'!C12/12</x:f>
        <x:v>96000</x:v>
      </x:c>
      <x:c r="G11" s="164" t="n">
        <x:f>SUM(B11:F11)*(1+'入力'!C19)</x:f>
        <x:v>2175008</x:v>
      </x:c>
    </x:row>
    <x:row r="12">
      <x:c r="A12" s="128" t="str">
        <x:v>9月</x:v>
      </x:c>
      <x:c r="B12" s="162" t="n">
        <x:f>'シナリオモデル'!C8*0.08</x:f>
        <x:v>1368000</x:v>
      </x:c>
      <x:c r="C12" s="162" t="n">
        <x:f>'シナリオモデル'!C9*0.08</x:f>
        <x:v>136800</x:v>
      </x:c>
      <x:c r="D12" s="162" t="n">
        <x:f>'シナリオモデル'!C10*0.08</x:f>
        <x:v>107730</x:v>
      </x:c>
      <x:c r="E12" s="162" t="n">
        <x:f>'シナリオモデル'!C11/12</x:f>
        <x:v>268750</x:v>
      </x:c>
      <x:c r="F12" s="162" t="n">
        <x:f>'シナリオモデル'!C12/12</x:f>
        <x:v>96000</x:v>
      </x:c>
      <x:c r="G12" s="164" t="n">
        <x:f>SUM(B12:F12)*(1+'入力'!C19)</x:f>
        <x:v>2175008</x:v>
      </x:c>
    </x:row>
    <x:row r="13">
      <x:c r="A13" s="128" t="str">
        <x:v>10月</x:v>
      </x:c>
      <x:c r="B13" s="162" t="n">
        <x:f>'シナリオモデル'!C8*0.08</x:f>
        <x:v>1368000</x:v>
      </x:c>
      <x:c r="C13" s="162" t="n">
        <x:f>'シナリオモデル'!C9*0.08</x:f>
        <x:v>136800</x:v>
      </x:c>
      <x:c r="D13" s="162" t="n">
        <x:f>'シナリオモデル'!C10*0.08</x:f>
        <x:v>107730</x:v>
      </x:c>
      <x:c r="E13" s="162" t="n">
        <x:f>'シナリオモデル'!C11/12</x:f>
        <x:v>268750</x:v>
      </x:c>
      <x:c r="F13" s="162" t="n">
        <x:f>'シナリオモデル'!C12/12</x:f>
        <x:v>96000</x:v>
      </x:c>
      <x:c r="G13" s="164" t="n">
        <x:f>SUM(B13:F13)*(1+'入力'!C19)</x:f>
        <x:v>2175008</x:v>
      </x:c>
    </x:row>
    <x:row r="14">
      <x:c r="A14" s="128" t="str">
        <x:v>11月</x:v>
      </x:c>
      <x:c r="B14" s="162" t="n">
        <x:f>'シナリオモデル'!C8*0.11</x:f>
        <x:v>1881000</x:v>
      </x:c>
      <x:c r="C14" s="162" t="n">
        <x:f>'シナリオモデル'!C9*0.11</x:f>
        <x:v>188100</x:v>
      </x:c>
      <x:c r="D14" s="162" t="n">
        <x:f>'シナリオモデル'!C10*0.11</x:f>
        <x:v>148128.75</x:v>
      </x:c>
      <x:c r="E14" s="162" t="n">
        <x:f>'シナリオモデル'!C11/12</x:f>
        <x:v>268750</x:v>
      </x:c>
      <x:c r="F14" s="162" t="n">
        <x:f>'シナリオモデル'!C12/12</x:f>
        <x:v>96000</x:v>
      </x:c>
      <x:c r="G14" s="164" t="n">
        <x:f>SUM(B14:F14)*(1+'入力'!C19)</x:f>
        <x:v>2840176.625</x:v>
      </x:c>
    </x:row>
    <x:row r="15">
      <x:c r="A15" s="128" t="str">
        <x:v>12月</x:v>
      </x:c>
      <x:c r="B15" s="162" t="n">
        <x:f>'シナリオモデル'!C8*0.14</x:f>
        <x:v>2394000</x:v>
      </x:c>
      <x:c r="C15" s="162" t="n">
        <x:f>'シナリオモデル'!C9*0.14</x:f>
        <x:v>239400.00000000003</x:v>
      </x:c>
      <x:c r="D15" s="162" t="n">
        <x:f>'シナリオモデル'!C10*0.14</x:f>
        <x:v>188527.50000000003</x:v>
      </x:c>
      <x:c r="E15" s="162" t="n">
        <x:f>'シナリオモデル'!C11/12</x:f>
        <x:v>268750</x:v>
      </x:c>
      <x:c r="F15" s="162" t="n">
        <x:f>'シナリオモデル'!C12/12</x:f>
        <x:v>96000</x:v>
      </x:c>
      <x:c r="G15" s="164" t="n">
        <x:f>SUM(B15:F15)*(1+'入力'!C19)</x:f>
        <x:v>3505345.2500000005</x:v>
      </x:c>
    </x:row>
    <x:row r="16">
      <x:c r="A16" s="128" t="str">
        <x:v>年間制度予算</x:v>
      </x:c>
      <x:c r="B16" s="162"/>
      <x:c r="C16" s="162"/>
      <x:c r="D16" s="162"/>
      <x:c r="E16" s="162"/>
      <x:c r="F16" s="162"/>
      <x:c r="G16" s="165" t="n">
        <x:f>SUM(G4:G15)</x:f>
        <x:v>26986987.5</x:v>
      </x:c>
    </x:row>
  </x:sheetData>
  <x:mergeCells>
    <x:mergeCell ref="A1:G1"/>
    <x:mergeCell ref="A16:F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1" hidden="0" customWidth="1"/>
    <x:col min="3" max="3" width="21" hidden="0" customWidth="1"/>
    <x:col min="4" max="4" width="21" hidden="0" customWidth="1"/>
  </x:cols>
  <x:sheetData>
    <x:row r="1" ht="30" customHeight="1">
      <x:c r="A1" s="126" t="str">
        <x:v>参加率・表彰額の感応度</x:v>
      </x:c>
      <x:c r="B1" s="126"/>
      <x:c r="C1" s="126"/>
      <x:c r="D1" s="126"/>
      <x:c r="E1" s="126"/>
    </x:row>
    <x:row r="2">
      <x:c r="A2" s="166" t="str">
        <x:v>その他の基準入力を固定した場合の、参加率と通常表彰額別の年間予算。</x:v>
      </x:c>
      <x:c r="B2" s="166"/>
      <x:c r="C2" s="166"/>
      <x:c r="D2" s="166"/>
      <x:c r="E2" s="166"/>
    </x:row>
    <x:row r="3">
      <x:c r="A3" s="128"/>
      <x:c r="B3" s="128"/>
      <x:c r="C3" s="128"/>
      <x:c r="D3" s="128"/>
      <x:c r="E3" s="128"/>
    </x:row>
    <x:row r="4">
      <x:c r="A4" s="129" t="str">
        <x:v>参加率</x:v>
      </x:c>
      <x:c r="B4" s="130" t="str">
        <x:v>通常表彰の平均額 60%</x:v>
      </x:c>
      <x:c r="C4" s="130" t="str">
        <x:v>通常表彰の平均額 100%</x:v>
      </x:c>
      <x:c r="D4" s="131" t="str">
        <x:v>通常表彰の平均額 140%</x:v>
      </x:c>
      <x:c r="E4" s="128"/>
    </x:row>
    <x:row r="5">
      <x:c r="A5" s="167" t="n">
        <x:v>0.4</x:v>
      </x:c>
      <x:c r="B5" s="168" t="n">
        <x:f>'シナリオモデル'!C15+(('入力'!C5*'入力'!C6*$A5*'入力'!C8)-'シナリオモデル'!C6)*('入力'!C9*0.6*(1+'入力'!C12)+'入力'!C15*'入力'!C16)*(1+'入力'!C19)</x:f>
        <x:v>21738997.5</x:v>
      </x:c>
      <x:c r="C5" s="169" t="n">
        <x:f>'シナリオモデル'!C15+(('入力'!C5*'入力'!C6*$A5*'入力'!C8)-'シナリオモデル'!C6)*('入力'!C9*1*(1+'入力'!C12)+'入力'!C15*'入力'!C16)*(1+'入力'!C19)</x:f>
        <x:v>18635347.5</x:v>
      </x:c>
      <x:c r="D5" s="170" t="n">
        <x:f>'シナリオモデル'!C15+(('入力'!C5*'入力'!C6*$A5*'入力'!C8)-'シナリオモデル'!C6)*('入力'!C9*1.4*(1+'入力'!C12)+'入力'!C15*'入力'!C16)*(1+'入力'!C19)</x:f>
        <x:v>15531697.499999996</x:v>
      </x:c>
      <x:c r="E5" s="128"/>
    </x:row>
    <x:row r="6">
      <x:c r="A6" s="167" t="n">
        <x:v>0.5</x:v>
      </x:c>
      <x:c r="B6" s="156" t="n">
        <x:f>'シナリオモデル'!C15+(('入力'!C5*'入力'!C6*$A6*'入力'!C8)-'シナリオモデル'!C6)*('入力'!C9*0.6*(1+'入力'!C12)+'入力'!C15*'入力'!C16)*(1+'入力'!C19)</x:f>
        <x:v>23488327.5</x:v>
      </x:c>
      <x:c r="C6" s="157" t="n">
        <x:f>'シナリオモデル'!C15+(('入力'!C5*'入力'!C6*$A6*'入力'!C8)-'シナリオモデル'!C6)*('入力'!C9*1*(1+'入力'!C12)+'入力'!C15*'入力'!C16)*(1+'入力'!C19)</x:f>
        <x:v>21419227.5</x:v>
      </x:c>
      <x:c r="D6" s="158" t="n">
        <x:f>'シナリオモデル'!C15+(('入力'!C5*'入力'!C6*$A6*'入力'!C8)-'シナリオモデル'!C6)*('入力'!C9*1.4*(1+'入力'!C12)+'入力'!C15*'入力'!C16)*(1+'入力'!C19)</x:f>
        <x:v>19350127.5</x:v>
      </x:c>
      <x:c r="E6" s="128"/>
    </x:row>
    <x:row r="7">
      <x:c r="A7" s="167" t="n">
        <x:v>0.6</x:v>
      </x:c>
      <x:c r="B7" s="156" t="n">
        <x:f>'シナリオモデル'!C15+(('入力'!C5*'入力'!C6*$A7*'入力'!C8)-'シナリオモデル'!C6)*('入力'!C9*0.6*(1+'入力'!C12)+'入力'!C15*'入力'!C16)*(1+'入力'!C19)</x:f>
        <x:v>25237657.5</x:v>
      </x:c>
      <x:c r="C7" s="157" t="n">
        <x:f>'シナリオモデル'!C15+(('入力'!C5*'入力'!C6*$A7*'入力'!C8)-'シナリオモデル'!C6)*('入力'!C9*1*(1+'入力'!C12)+'入力'!C15*'入力'!C16)*(1+'入力'!C19)</x:f>
        <x:v>24203107.5</x:v>
      </x:c>
      <x:c r="D7" s="158" t="n">
        <x:f>'シナリオモデル'!C15+(('入力'!C5*'入力'!C6*$A7*'入力'!C8)-'シナリオモデル'!C6)*('入力'!C9*1.4*(1+'入力'!C12)+'入力'!C15*'入力'!C16)*(1+'入力'!C19)</x:f>
        <x:v>23168557.5</x:v>
      </x:c>
      <x:c r="E7" s="128"/>
    </x:row>
    <x:row r="8">
      <x:c r="A8" s="167" t="n">
        <x:v>0.7</x:v>
      </x:c>
      <x:c r="B8" s="156" t="n">
        <x:f>'シナリオモデル'!C15+(('入力'!C5*'入力'!C6*$A8*'入力'!C8)-'シナリオモデル'!C6)*('入力'!C9*0.6*(1+'入力'!C12)+'入力'!C15*'入力'!C16)*(1+'入力'!C19)</x:f>
        <x:v>26986987.5</x:v>
      </x:c>
      <x:c r="C8" s="157" t="n">
        <x:f>'シナリオモデル'!C15+(('入力'!C5*'入力'!C6*$A8*'入力'!C8)-'シナリオモデル'!C6)*('入力'!C9*1*(1+'入力'!C12)+'入力'!C15*'入力'!C16)*(1+'入力'!C19)</x:f>
        <x:v>26986987.5</x:v>
      </x:c>
      <x:c r="D8" s="158" t="n">
        <x:f>'シナリオモデル'!C15+(('入力'!C5*'入力'!C6*$A8*'入力'!C8)-'シナリオモデル'!C6)*('入力'!C9*1.4*(1+'入力'!C12)+'入力'!C15*'入力'!C16)*(1+'入力'!C19)</x:f>
        <x:v>26986987.5</x:v>
      </x:c>
      <x:c r="E8" s="128"/>
    </x:row>
    <x:row r="9">
      <x:c r="A9" s="167" t="n">
        <x:v>0.8</x:v>
      </x:c>
      <x:c r="B9" s="156" t="n">
        <x:f>'シナリオモデル'!C15+(('入力'!C5*'入力'!C6*$A9*'入力'!C8)-'シナリオモデル'!C6)*('入力'!C9*0.6*(1+'入力'!C12)+'入力'!C15*'入力'!C16)*(1+'入力'!C19)</x:f>
        <x:v>28736317.5</x:v>
      </x:c>
      <x:c r="C9" s="157" t="n">
        <x:f>'シナリオモデル'!C15+(('入力'!C5*'入力'!C6*$A9*'入力'!C8)-'シナリオモデル'!C6)*('入力'!C9*1*(1+'入力'!C12)+'入力'!C15*'入力'!C16)*(1+'入力'!C19)</x:f>
        <x:v>29770867.5</x:v>
      </x:c>
      <x:c r="D9" s="158" t="n">
        <x:f>'シナリオモデル'!C15+(('入力'!C5*'入力'!C6*$A9*'入力'!C8)-'シナリオモデル'!C6)*('入力'!C9*1.4*(1+'入力'!C12)+'入力'!C15*'入力'!C16)*(1+'入力'!C19)</x:f>
        <x:v>30805417.5</x:v>
      </x:c>
      <x:c r="E9" s="128"/>
    </x:row>
    <x:row r="10">
      <x:c r="A10" s="167" t="n">
        <x:v>0.9</x:v>
      </x:c>
      <x:c r="B10" s="156" t="n">
        <x:f>'シナリオモデル'!C15+(('入力'!C5*'入力'!C6*$A10*'入力'!C8)-'シナリオモデル'!C6)*('入力'!C9*0.6*(1+'入力'!C12)+'入力'!C15*'入力'!C16)*(1+'入力'!C19)</x:f>
        <x:v>30485647.5</x:v>
      </x:c>
      <x:c r="C10" s="157" t="n">
        <x:f>'シナリオモデル'!C15+(('入力'!C5*'入力'!C6*$A10*'入力'!C8)-'シナリオモデル'!C6)*('入力'!C9*1*(1+'入力'!C12)+'入力'!C15*'入力'!C16)*(1+'入力'!C19)</x:f>
        <x:v>32554747.5</x:v>
      </x:c>
      <x:c r="D10" s="158" t="n">
        <x:f>'シナリオモデル'!C15+(('入力'!C5*'入力'!C6*$A10*'入力'!C8)-'シナリオモデル'!C6)*('入力'!C9*1.4*(1+'入力'!C12)+'入力'!C15*'入力'!C16)*(1+'入力'!C19)</x:f>
        <x:v>34623847.5</x:v>
      </x:c>
      <x:c r="E10" s="128"/>
    </x:row>
    <x:row r="11">
      <x:c r="A11" s="167" t="n">
        <x:v>1</x:v>
      </x:c>
      <x:c r="B11" s="171" t="n">
        <x:f>'シナリオモデル'!C15+(('入力'!C5*'入力'!C6*$A11*'入力'!C8)-'シナリオモデル'!C6)*('入力'!C9*0.6*(1+'入力'!C12)+'入力'!C15*'入力'!C16)*(1+'入力'!C19)</x:f>
        <x:v>32234977.5</x:v>
      </x:c>
      <x:c r="C11" s="172" t="n">
        <x:f>'シナリオモデル'!C15+(('入力'!C5*'入力'!C6*$A11*'入力'!C8)-'シナリオモデル'!C6)*('入力'!C9*1*(1+'入力'!C12)+'入力'!C15*'入力'!C16)*(1+'入力'!C19)</x:f>
        <x:v>35338627.5</x:v>
      </x:c>
      <x:c r="D11" s="173" t="n">
        <x:f>'シナリオモデル'!C15+(('入力'!C5*'入力'!C6*$A11*'入力'!C8)-'シナリオモデル'!C6)*('入力'!C9*1.4*(1+'入力'!C12)+'入力'!C15*'入力'!C16)*(1+'入力'!C19)</x:f>
        <x:v>38442277.5</x:v>
      </x:c>
      <x:c r="E11" s="128"/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0" customHeight="1">
      <x:c r="A1" s="126" t="str">
        <x:v>調達見積の比較</x:v>
      </x:c>
      <x:c r="B1" s="126"/>
      <x:c r="C1" s="126"/>
      <x:c r="D1" s="126"/>
      <x:c r="E1" s="126"/>
      <x:c r="F1" s="126"/>
      <x:c r="G1" s="126"/>
      <x:c r="H1" s="126"/>
    </x:row>
    <x:row r="2">
      <x:c r="A2" s="128"/>
      <x:c r="B2" s="128"/>
      <x:c r="C2" s="128"/>
      <x:c r="D2" s="128"/>
      <x:c r="E2" s="128"/>
      <x:c r="F2" s="128"/>
      <x:c r="G2" s="128"/>
      <x:c r="H2" s="128"/>
    </x:row>
    <x:row r="3">
      <x:c r="A3" s="129" t="str">
        <x:v>見積</x:v>
      </x:c>
      <x:c r="B3" s="130" t="str">
        <x:v>年間固定利用料</x:v>
      </x:c>
      <x:c r="C3" s="130" t="str">
        <x:v>対象者一人当たり利用料</x:v>
      </x:c>
      <x:c r="D3" s="130" t="str">
        <x:v>初期導入費</x:v>
      </x:c>
      <x:c r="E3" s="130" t="str">
        <x:v>表彰一件当たり手数料</x:v>
      </x:c>
      <x:c r="F3" s="130" t="str">
        <x:v>現物一件当たり配送費</x:v>
      </x:c>
      <x:c r="G3" s="130" t="str">
        <x:v>年間継続費用</x:v>
      </x:c>
      <x:c r="H3" s="131" t="str">
        <x:v>初年度換算費用</x:v>
      </x:c>
    </x:row>
    <x:row r="4">
      <x:c r="A4" s="174" t="str">
        <x:v>見積A</x:v>
      </x:c>
      <x:c r="B4" s="175" t="n">
        <x:v>1440000</x:v>
      </x:c>
      <x:c r="C4" s="176" t="n">
        <x:v>1200</x:v>
      </x:c>
      <x:c r="D4" s="176" t="n">
        <x:v>540000</x:v>
      </x:c>
      <x:c r="E4" s="176" t="n">
        <x:v>150</x:v>
      </x:c>
      <x:c r="F4" s="177" t="n">
        <x:v>1620</x:v>
      </x:c>
      <x:c r="G4" s="178" t="n">
        <x:f>B4+'シナリオモデル'!C4*C4+('シナリオモデル'!C6+'シナリオモデル'!C7)*E4+('シナリオモデル'!C6+'シナリオモデル'!C7)*'入力'!C15*F4</x:f>
        <x:v>4112587.5</x:v>
      </x:c>
      <x:c r="H4" s="179" t="n">
        <x:f>G4+D4</x:f>
        <x:v>4652587.5</x:v>
      </x:c>
    </x:row>
    <x:row r="5">
      <x:c r="A5" s="174" t="str">
        <x:v>見積B</x:v>
      </x:c>
      <x:c r="B5" s="141" t="n">
        <x:v>1800000</x:v>
      </x:c>
      <x:c r="C5" s="142" t="n">
        <x:v>1500</x:v>
      </x:c>
      <x:c r="D5" s="142" t="n">
        <x:v>809999.9999999999</x:v>
      </x:c>
      <x:c r="E5" s="142" t="n">
        <x:v>225</x:v>
      </x:c>
      <x:c r="F5" s="143" t="n">
        <x:v>1800</x:v>
      </x:c>
      <x:c r="G5" s="180" t="n">
        <x:f>B5+'シナリオモデル'!C4*C5+('シナリオモデル'!C6+'シナリオモデル'!C7)*E5+('シナリオモデル'!C6+'シナリオモデル'!C7)*'入力'!C15*F5</x:f>
        <x:v>5052562.5</x:v>
      </x:c>
      <x:c r="H5" s="181" t="n">
        <x:f>G5+D5</x:f>
        <x:v>5862562.5</x:v>
      </x:c>
    </x:row>
    <x:row r="6">
      <x:c r="A6" s="174" t="str">
        <x:v>見積C</x:v>
      </x:c>
      <x:c r="B6" s="182" t="n">
        <x:v>2160000.0000000005</x:v>
      </x:c>
      <x:c r="C6" s="183" t="n">
        <x:v>1800.0000000000002</x:v>
      </x:c>
      <x:c r="D6" s="183" t="n">
        <x:v>1080000</x:v>
      </x:c>
      <x:c r="E6" s="183" t="n">
        <x:v>300</x:v>
      </x:c>
      <x:c r="F6" s="184" t="n">
        <x:v>1980.0000000000002</x:v>
      </x:c>
      <x:c r="G6" s="185" t="n">
        <x:f>B6+'シナリオモデル'!C4*C6+('シナリオモデル'!C6+'シナリオモデル'!C7)*E6+('シナリオモデル'!C6+'シナリオモデル'!C7)*'入力'!C15*F6</x:f>
        <x:v>5992537.500000001</x:v>
      </x:c>
      <x:c r="H6" s="186" t="n">
        <x:f>G6+D6</x:f>
        <x:v>7072537.500000001</x:v>
      </x:c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54" hidden="0" customWidth="1"/>
    <x:col min="4" max="4" width="36" hidden="0" customWidth="1"/>
  </x:cols>
  <x:sheetData>
    <x:row r="1" ht="30" customHeight="1">
      <x:c r="A1" s="126" t="str">
        <x:v>出典・版管理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出典・項目</x:v>
      </x:c>
      <x:c r="B3" s="130" t="str">
        <x:v>基準日</x:v>
      </x:c>
      <x:c r="C3" s="130" t="str">
        <x:v>公式URL</x:v>
      </x:c>
      <x:c r="D3" s="131" t="str">
        <x:v>モデルでの用途</x:v>
      </x:c>
    </x:row>
    <x:row r="4">
      <x:c r="A4" s="174" t="str">
        <x:v>国税庁 No.2591 永年勤続表彰記念品</x:v>
      </x:c>
      <x:c r="B4" s="174" t="str">
        <x:v>2025-04-01</x:v>
      </x:c>
      <x:c r="C4" s="174" t="str">
        <x:v>https://www.nta.go.jp/taxes/shiraberu/taxanswer/gensen/2591.htm</x:v>
      </x:c>
      <x:c r="D4" s="174" t="str">
        <x:v>永年勤続表彰記念品の課税確認</x:v>
      </x:c>
    </x:row>
    <x:row r="5">
      <x:c r="A5" s="174" t="str">
        <x:v>国税庁 所得税基本通達36-21</x:v>
      </x:c>
      <x:c r="B5" s="174" t="str">
        <x:v>2026-09-03</x:v>
      </x:c>
      <x:c r="C5" s="174" t="str">
        <x:v>https://www.nta.go.jp/law/tsutatsu/kihon/shotoku/05/03.htm</x:v>
      </x:c>
      <x:c r="D5" s="174" t="str">
        <x:v>給与等の経済的利益の確認</x:v>
      </x:c>
    </x:row>
    <x:row r="6">
      <x:c r="A6" s="174" t="str">
        <x:v>米国労働統計局 消費者物価指数</x:v>
      </x:c>
      <x:c r="B6" s="174" t="str">
        <x:v>2026-09-03</x:v>
      </x:c>
      <x:c r="C6" s="174" t="str">
        <x:v>https://www.bls.gov/cpi/</x:v>
      </x:c>
      <x:c r="D6" s="174" t="str">
        <x:v>物価更新の背景のみ</x:v>
      </x:c>
    </x:row>
    <x:row r="7">
      <x:c r="A7" s="174" t="str">
        <x:v>Giftpack 計算方法</x:v>
      </x:c>
      <x:c r="B7" s="174" t="str">
        <x:v>2026-09-03</x:v>
      </x:c>
      <x:c r="C7" s="174" t="str">
        <x:v>https://giftpack.ai/</x:v>
      </x:c>
      <x:c r="D7" s="174" t="str">
        <x:v>計算方法と制約</x:v>
      </x:c>
    </x:row>
    <x:row r="8">
      <x:c r="A8" s="128"/>
      <x:c r="B8" s="128"/>
      <x:c r="C8" s="128"/>
      <x:c r="D8" s="128"/>
    </x:row>
    <x:row r="9">
      <x:c r="A9" s="187" t="str">
        <x:v>版</x:v>
      </x:c>
      <x:c r="B9" s="128" t="str">
        <x:v>1.0</x:v>
      </x:c>
      <x:c r="C9" s="128"/>
      <x:c r="D9" s="128"/>
    </x:row>
    <x:row r="10">
      <x:c r="A10" s="187" t="str">
        <x:v>基準日</x:v>
      </x:c>
      <x:c r="B10" s="128" t="str">
        <x:v>2026-09-03</x:v>
      </x:c>
      <x:c r="C10" s="128"/>
      <x:c r="D10" s="128"/>
    </x:row>
    <x:row r="11">
      <x:c r="A11" s="187" t="str">
        <x:v>通貨</x:v>
      </x:c>
      <x:c r="B11" s="128" t="str">
        <x:v>JPY</x:v>
      </x:c>
      <x:c r="C11" s="128"/>
      <x:c r="D11" s="128"/>
    </x:row>
    <x:row r="12">
      <x:c r="A12" s="187" t="str">
        <x:v>計算方法</x:v>
      </x:c>
      <x:c r="B12" s="128" t="str">
        <x:v>年間予算＝表彰原資＋税・給与上乗せ＋配送費＋基盤費＋運用人件費＋予備費。低・基準・高の差は表示された入力値だけから生じます。</x:v>
      </x:c>
      <x:c r="C12" s="128"/>
      <x:c r="D12" s="128"/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8" hidden="0" customWidth="1"/>
    <x:col min="3" max="3" width="24" hidden="0" customWidth="1"/>
    <x:col min="4" max="4" width="20" hidden="0" customWidth="1"/>
  </x:cols>
  <x:sheetData>
    <x:row r="1" ht="30" customHeight="1">
      <x:c r="A1" s="126" t="str">
        <x:v>モデル検算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検算項目</x:v>
      </x:c>
      <x:c r="B3" s="130" t="str">
        <x:v>結果</x:v>
      </x:c>
      <x:c r="C3" s="130" t="str">
        <x:v>修正箇所</x:v>
      </x:c>
      <x:c r="D3" s="131" t="str">
        <x:v>注記</x:v>
      </x:c>
    </x:row>
    <x:row r="4">
      <x:c r="A4" s="174" t="str">
        <x:v>月次資金計画が基準シナリオ年間予算と一致</x:v>
      </x:c>
      <x:c r="B4" s="188" t="str">
        <x:f>IF(ABS('月次資金計画'!G16-'シナリオモデル'!C15)&lt;1,"合格","不合格")</x:f>
        <x:v>合格</x:v>
      </x:c>
      <x:c r="C4" s="174" t="str">
        <x:v>月次資金計画</x:v>
      </x:c>
      <x:c r="D4" s="174" t="str">
        <x:v>Δ &lt; 1</x:v>
      </x:c>
    </x:row>
    <x:row r="5">
      <x:c r="A5" s="174" t="str">
        <x:v>すべての比率入力が0%から100%の範囲内</x:v>
      </x:c>
      <x:c r="B5" s="189" t="str">
        <x:f>IF(AND(MIN('入力'!B6:D7,'入力'!B10:D10,'入力'!B12:D12,'入力'!B15:D15,'入力'!B19:D19)&gt;=0,MAX('入力'!B6:D7,'入力'!B10:D10,'入力'!B12:D12,'入力'!B15:D15,'入力'!B19:D19)&lt;=1),"合格","不合格")</x:f>
        <x:v>合格</x:v>
      </x:c>
      <x:c r="C5" s="174" t="str">
        <x:v>入力</x:v>
      </x:c>
      <x:c r="D5" s="174" t="str">
        <x:v>0%–100%</x:v>
      </x:c>
    </x:row>
    <x:row r="6">
      <x:c r="A6" s="174" t="str">
        <x:v>見積入力がすべてゼロ以上</x:v>
      </x:c>
      <x:c r="B6" s="189" t="str">
        <x:f>IF(MIN('見積比較'!B4:F6)&gt;=0,"合格","不合格")</x:f>
        <x:v>合格</x:v>
      </x:c>
      <x:c r="C6" s="174" t="str">
        <x:v>見積比較</x:v>
      </x:c>
      <x:c r="D6" s="174" t="str">
        <x:v>&gt;= 0</x:v>
      </x:c>
    </x:row>
    <x:row r="7">
      <x:c r="A7" s="174"/>
      <x:c r="B7" s="189"/>
      <x:c r="C7" s="174"/>
      <x:c r="D7" s="174"/>
    </x:row>
    <x:row r="8">
      <x:c r="A8" s="174" t="str">
        <x:v>モデル状態</x:v>
      </x:c>
      <x:c r="B8" s="190" t="str">
        <x:f>IF(COUNTIF(B4:B6,"不合格")=0,"合格","不合格")</x:f>
        <x:v>合格</x:v>
      </x:c>
      <x:c r="C8" s="174"/>
      <x:c r="D8" s="174"/>
    </x:row>
  </x:sheetData>
  <x:mergeCells>
    <x:mergeCell ref="A1:D1"/>
  </x:mergeCells>
  <x:pageMargins left="0.7" right="0.7" top="0.75" bottom="0.75" header="0.3" footer="0.3"/>
</x:worksheet>
</file>