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2499e8d5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はじめに" sheetId="1" r:id="R18d218b2dd6b418e"/>
    <x:sheet xmlns:r="http://schemas.openxmlformats.org/officeDocument/2006/relationships" name="評価" sheetId="2" r:id="Rbb2b819ff677428a"/>
    <x:sheet xmlns:r="http://schemas.openxmlformats.org/officeDocument/2006/relationships" name="証拠記録" sheetId="3" r:id="R14f85f7a569e42d3"/>
    <x:sheet xmlns:r="http://schemas.openxmlformats.org/officeDocument/2006/relationships" name="課題ヒートマップ" sheetId="4" r:id="Rfbb10be2a9c64617"/>
    <x:sheet xmlns:r="http://schemas.openxmlformats.org/officeDocument/2006/relationships" name="優先ロードマップ" sheetId="5" r:id="Rdb98efb862d84da8"/>
    <x:sheet xmlns:r="http://schemas.openxmlformats.org/officeDocument/2006/relationships" name="方法" sheetId="6" r:id="R0a1ad7dcff314901"/>
    <x:sheet xmlns:r="http://schemas.openxmlformats.org/officeDocument/2006/relationships" name="情報源" sheetId="7" r:id="R78446953975d48ff"/>
    <x:sheet xmlns:r="http://schemas.openxmlformats.org/officeDocument/2006/relationships" name="検査" sheetId="8" r:id="R0521dae23b1040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%"/>
  </x:numFmts>
  <x:fonts count="8">
    <x:font>
      <x:sz val="11"/>
      <x:name val="Carlito"/>
    </x:font>
    <x:font>
      <x:sz val="11"/>
      <x:color rgb="FF253746"/>
      <x:name val="Noto Sans CJK JP"/>
    </x:font>
    <x:font>
      <x:b/>
      <x:sz val="20"/>
      <x:color rgb="FFFFFFFF"/>
      <x:name val="Noto Sans CJK JP"/>
    </x:font>
    <x:font>
      <x:sz val="10"/>
      <x:color rgb="FF64748B"/>
      <x:name val="Noto Sans CJK JP"/>
    </x:font>
    <x:font>
      <x:b/>
      <x:sz val="11"/>
      <x:color rgb="FFFFFFFF"/>
      <x:name val="Noto Sans CJK JP"/>
    </x:font>
    <x:font>
      <x:sz val="11"/>
      <x:color rgb="FF1254B5"/>
      <x:name val="Noto Sans CJK JP"/>
    </x:font>
    <x:font>
      <x:sz val="11"/>
      <x:color rgb="FF475569"/>
      <x:name val="Noto Sans CJK JP"/>
    </x:font>
    <x:font>
      <x:sz val="11"/>
      <x:color rgb="FF111827"/>
      <x:name val="Noto Sans CJK JP"/>
    </x:font>
  </x:fonts>
  <x:fills count="6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202" fontId="7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6d548c3584573" /><Relationship Type="http://schemas.openxmlformats.org/officeDocument/2006/relationships/theme" Target="/xl/theme/theme1.xml" Id="R09eeeb9d84014643" /><Relationship Type="http://schemas.openxmlformats.org/officeDocument/2006/relationships/sharedStrings" Target="/xl/sharedStrings.xml" Id="Ra86a0ff94bb54862" /><Relationship Type="http://schemas.openxmlformats.org/officeDocument/2006/relationships/worksheet" Target="/xl/worksheets/sheet1.xml" Id="R18d218b2dd6b418e" /><Relationship Type="http://schemas.openxmlformats.org/officeDocument/2006/relationships/worksheet" Target="/xl/worksheets/sheet2.xml" Id="Rbb2b819ff677428a" /><Relationship Type="http://schemas.openxmlformats.org/officeDocument/2006/relationships/worksheet" Target="/xl/worksheets/sheet3.xml" Id="R14f85f7a569e42d3" /><Relationship Type="http://schemas.openxmlformats.org/officeDocument/2006/relationships/worksheet" Target="/xl/worksheets/sheet4.xml" Id="Rfbb10be2a9c64617" /><Relationship Type="http://schemas.openxmlformats.org/officeDocument/2006/relationships/worksheet" Target="/xl/worksheets/sheet5.xml" Id="Rdb98efb862d84da8" /><Relationship Type="http://schemas.openxmlformats.org/officeDocument/2006/relationships/worksheet" Target="/xl/worksheets/sheet6.xml" Id="R0a1ad7dcff314901" /><Relationship Type="http://schemas.openxmlformats.org/officeDocument/2006/relationships/worksheet" Target="/xl/worksheets/sheet7.xml" Id="R78446953975d48ff" /><Relationship Type="http://schemas.openxmlformats.org/officeDocument/2006/relationships/worksheet" Target="/xl/worksheets/sheet8.xml" Id="R0521dae23b1040f3" /><Relationship Type="http://schemas.microsoft.com/office/2017/10/relationships/person" Target="/xl/persons/person.xml" Id="Rdd06f46d3f34499c" /></Relationships>
</file>

<file path=xl/persons/person.xml><?xml version="1.0" encoding="utf-8"?>
<xltc:personList xmlns:xltc="http://schemas.microsoft.com/office/spreadsheetml/2018/threadedcomments">
  <xltc:person displayName="Archer" id="{4B2650CF-212E-4379-BAB8-2AA5AB17F122}"/>
</xltc:personList>
</file>

<file path=xl/tables/table1.xml><?xml version="1.0" encoding="utf-8"?>
<x:table xmlns:x="http://schemas.openxmlformats.org/spreadsheetml/2006/main" id="1" name="Roadmap" displayName="Roadmap" ref="A4:F10" headerRowCount="1" totalsRowCount="0" totalsRowShown="0">
  <x:tableColumns count="6">
    <x:tableColumn id="1" name="領域"/>
    <x:tableColumn id="2" name="不足"/>
    <x:tableColumn id="3" name="優先度 1–3"/>
    <x:tableColumn id="4" name="行動・完了証拠"/>
    <x:tableColumn id="5" name="責任者"/>
    <x:tableColumn id="6" name="期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1f44887fb8d543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5.559999465942383" hidden="0" customWidth="1"/>
    <x:col min="3" max="3" width="68.88999938964844" hidden="0" customWidth="1"/>
  </x:cols>
  <x:sheetData>
    <x:row r="1" ht="26" customHeight="1">
      <x:c r="A1" s="5" t="str">
        <x:v>はじめに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目的</x:v>
      </x:c>
      <x:c r="B5" s="3" t="str">
        <x:v>100点評価</x:v>
      </x:c>
      <x:c r="C5" s="3" t="str">
        <x:v>一つの施策範囲を評価.各領域の統制で証拠が支える最低点を採用。</x:v>
      </x:c>
    </x:row>
    <x:row r="6" ht="58" customHeight="1">
      <x:c r="A6" s="3" t="str">
        <x:v>施策範囲</x:v>
      </x:c>
      <x:c r="B6" s="10" t="str"/>
      <x:c r="C6" s="3" t="str">
        <x:v>施策、市場、評価期間を入力。</x:v>
      </x:c>
    </x:row>
    <x:row r="7" ht="58" customHeight="1">
      <x:c r="A7" s="3" t="str">
        <x:v>評価日</x:v>
      </x:c>
      <x:c r="B7" s="11" t="n">
        <x:v>46272</x:v>
      </x:c>
      <x:c r="C7" s="3" t="str">
        <x:v>毎回更新し、過去のファイルを保存。</x:v>
      </x:c>
    </x:row>
    <x:row r="8" ht="58" customHeight="1">
      <x:c r="A8" s="3" t="str">
        <x:v>証拠付き得点</x:v>
      </x:c>
      <x:c r="B8" s="19" t="n">
        <x:f>SUM('評価'!E5:E10)</x:f>
        <x:v>0</x:v>
      </x:c>
      <x:c r="C8" s="3" t="str">
        <x:v>空欄の初期評価は0点。基準値や企業評価ではありません。</x:v>
      </x:c>
    </x:row>
    <x:row r="9" ht="58" customHeight="1">
      <x:c r="A9" s="3" t="str">
        <x:v>成熟度</x:v>
      </x:c>
      <x:c r="B9" s="19" t="str">
        <x:f>IF(B8&lt;'方法'!B15,"場当たり的",IF(B8&lt;'方法'!B16,"管理済み",IF(B8&lt;'方法'!B17,"拡張済み","最適化済み")))</x:f>
        <x:v>場当たり的</x:v>
      </x:c>
      <x:c r="C9" s="3" t="str">
        <x:v>計画支援用。認証、法律・税務助言ではありません。</x:v>
      </x:c>
    </x:row>
    <x:row r="10" ht="58" customHeight="1">
      <x:c r="A10" s="3" t="str">
        <x:v>手順</x:v>
      </x:c>
      <x:c r="B10" s="3" t="str"/>
      <x:c r="C10" s="3" t="str">
        <x:v>採点→証拠と責任者→検査→改善を3～5件選択→日付付き保存。</x:v>
      </x:c>
    </x:row>
    <x:row r="11" ht="58" customHeight="1">
      <x:c r="A11" s="3" t="str">
        <x:v>編集</x:v>
      </x:c>
      <x:c r="B11" s="3" t="str"/>
      <x:c r="C11" s="3" t="str">
        <x:v>黄色は入力、濃色は数式。数式は上書きせず、複製で点数・証拠・計画入力を消去。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670000076293945" hidden="0" customWidth="1"/>
    <x:col min="2" max="2" width="10" hidden="0" customWidth="1"/>
    <x:col min="3" max="3" width="11.109999656677246" hidden="0" customWidth="1"/>
    <x:col min="4" max="4" width="12.779999732971191" hidden="0" customWidth="1"/>
    <x:col min="5" max="5" width="15" hidden="0" customWidth="1"/>
    <x:col min="6" max="6" width="47.779998779296875" hidden="0" customWidth="1"/>
  </x:cols>
  <x:sheetData>
    <x:row r="1" ht="26" customHeight="1">
      <x:c r="A1" s="5" t="str">
        <x:v>評価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再構築版 v1.1 · 2026-09-07</x:v>
      </x:c>
      <x:c r="B3" s="6"/>
      <x:c r="C3" s="6"/>
      <x:c r="D3" s="6"/>
      <x:c r="E3" s="6"/>
      <x:c r="F3" s="6"/>
    </x:row>
    <x:row r="4" ht="40" customHeight="1">
      <x:c r="A4" s="8" t="str">
        <x:v>領域・基準</x:v>
      </x:c>
      <x:c r="B4" s="8" t="str">
        <x:v>重み</x:v>
      </x:c>
      <x:c r="C4" s="8" t="str">
        <x:v>点数 0–4</x:v>
      </x:c>
      <x:c r="D4" s="8" t="str">
        <x:v>加重点</x:v>
      </x:c>
      <x:c r="E4" s="8" t="str">
        <x:v>証拠付き得点</x:v>
      </x:c>
      <x:c r="F4" s="8" t="str">
        <x:v>評価する統制証拠</x:v>
      </x:c>
    </x:row>
    <x:row r="5" ht="58" customHeight="1">
      <x:c r="A5" s="3" t="str">
        <x:v>ガバナンス</x:v>
      </x:c>
      <x:c r="B5" s="12" t="n">
        <x:v>20</x:v>
      </x:c>
      <x:c r="C5" s="13" t="n">
        <x:v>0</x:v>
      </x:c>
      <x:c r="D5" s="20" t="n">
        <x:f>IF(AND(ISNUMBER(C5),C5&gt;=0,C5&lt;='方法'!$B$11,MOD(C5,1)=0),C5/'方法'!$B$11*B5,0)</x:f>
        <x:v>0</x:v>
      </x:c>
      <x:c r="E5" s="20" t="n">
        <x:f>IF(AND(LEN(TRIM('証拠記録'!B5))&gt;0,LEN(TRIM('証拠記録'!C5))&gt;0,ISNUMBER('証拠記録'!D5)),D5,0)</x:f>
        <x:v>0</x:v>
      </x:c>
      <x:c r="F5" s="3" t="str">
        <x:v>方針、責任者、承認規則、日付付きの見直し記録</x:v>
      </x:c>
    </x:row>
    <x:row r="6" ht="58" customHeight="1">
      <x:c r="A6" s="3" t="str">
        <x:v>受取人とデータ</x:v>
      </x:c>
      <x:c r="B6" s="12" t="n">
        <x:v>15</x:v>
      </x:c>
      <x:c r="C6" s="13" t="n">
        <x:v>0</x:v>
      </x:c>
      <x:c r="D6" s="20" t="n">
        <x:f>IF(AND(ISNUMBER(C6),C6&gt;=0,C6&lt;='方法'!$B$11,MOD(C6,1)=0),C6/'方法'!$B$11*B6,0)</x:f>
        <x:v>0</x:v>
      </x:c>
      <x:c r="E6" s="20" t="n">
        <x:f>IF(AND(LEN(TRIM('証拠記録'!B6))&gt;0,LEN(TRIM('証拠記録'!C6))&gt;0,ISNUMBER('証拠記録'!D6)),D6,0)</x:f>
        <x:v>0</x:v>
      </x:c>
      <x:c r="F6" s="3" t="str">
        <x:v>データ経路、通知、権限、保存規則</x:v>
      </x:c>
    </x:row>
    <x:row r="7" ht="58" customHeight="1">
      <x:c r="A7" s="3" t="str">
        <x:v>資金と財務</x:v>
      </x:c>
      <x:c r="B7" s="12" t="n">
        <x:v>15</x:v>
      </x:c>
      <x:c r="C7" s="13" t="n">
        <x:v>0</x:v>
      </x:c>
      <x:c r="D7" s="20" t="n">
        <x:f>IF(AND(ISNUMBER(C7),C7&gt;=0,C7&lt;='方法'!$B$11,MOD(C7,1)=0),C7/'方法'!$B$11*B7,0)</x:f>
        <x:v>0</x:v>
      </x:c>
      <x:c r="E7" s="20" t="n">
        <x:f>IF(AND(LEN(TRIM('証拠記録'!B7))&gt;0,LEN(TRIM('証拠記録'!C7))&gt;0,ISNUMBER('証拠記録'!D7)),D7,0)</x:f>
        <x:v>0</x:v>
      </x:c>
      <x:c r="F7" s="3" t="str">
        <x:v>予算、給与・税務引継ぎ、台帳対応、例外記録</x:v>
      </x:c>
    </x:row>
    <x:row r="8" ht="58" customHeight="1">
      <x:c r="A8" s="3" t="str">
        <x:v>品揃えと個別対応</x:v>
      </x:c>
      <x:c r="B8" s="12" t="n">
        <x:v>15</x:v>
      </x:c>
      <x:c r="C8" s="13" t="n">
        <x:v>0</x:v>
      </x:c>
      <x:c r="D8" s="20" t="n">
        <x:f>IF(AND(ISNUMBER(C8),C8&gt;=0,C8&lt;='方法'!$B$11,MOD(C8,1)=0),C8/'方法'!$B$11*B8,0)</x:f>
        <x:v>0</x:v>
      </x:c>
      <x:c r="E8" s="20" t="n">
        <x:f>IF(AND(LEN(TRIM('証拠記録'!B8))&gt;0,LEN(TRIM('証拠記録'!C8))&gt;0,ISNUMBER('証拠記録'!D8)),D8,0)</x:f>
        <x:v>0</x:v>
      </x:c>
      <x:c r="F8" s="3" t="str">
        <x:v>承認品目、利用しやすさ、代替規則</x:v>
      </x:c>
    </x:row>
    <x:row r="9" ht="58" customHeight="1">
      <x:c r="A9" s="3" t="str">
        <x:v>履行とサービス</x:v>
      </x:c>
      <x:c r="B9" s="12" t="n">
        <x:v>20</x:v>
      </x:c>
      <x:c r="C9" s="13" t="n">
        <x:v>0</x:v>
      </x:c>
      <x:c r="D9" s="20" t="n">
        <x:f>IF(AND(ISNUMBER(C9),C9&gt;=0,C9&lt;='方法'!$B$11,MOD(C9,1)=0),C9/'方法'!$B$11*B9,0)</x:f>
        <x:v>0</x:v>
      </x:c>
      <x:c r="E9" s="20" t="n">
        <x:f>IF(AND(LEN(TRIM('証拠記録'!B9))&gt;0,LEN(TRIM('証拠記録'!C9))&gt;0,ISNUMBER('証拠記録'!D9)),D9,0)</x:f>
        <x:v>0</x:v>
      </x:c>
      <x:c r="F9" s="3" t="str">
        <x:v>配送経路、状態管理、担当者、代替供給</x:v>
      </x:c>
    </x:row>
    <x:row r="10" ht="58" customHeight="1">
      <x:c r="A10" s="3" t="str">
        <x:v>測定と改善</x:v>
      </x:c>
      <x:c r="B10" s="12" t="n">
        <x:v>15</x:v>
      </x:c>
      <x:c r="C10" s="13" t="n">
        <x:v>0</x:v>
      </x:c>
      <x:c r="D10" s="20" t="n">
        <x:f>IF(AND(ISNUMBER(C10),C10&gt;=0,C10&lt;='方法'!$B$11,MOD(C10,1)=0),C10/'方法'!$B$11*B10,0)</x:f>
        <x:v>0</x:v>
      </x:c>
      <x:c r="E10" s="20" t="n">
        <x:f>IF(AND(LEN(TRIM('証拠記録'!B10))&gt;0,LEN(TRIM('証拠記録'!C10))&gt;0,ISNUMBER('証拠記録'!D10)),D10,0)</x:f>
        <x:v>0</x:v>
      </x:c>
      <x:c r="F10" s="3" t="str">
        <x:v>成果定義、貢献度の測定方法、見直し後の行動</x:v>
      </x:c>
    </x:row>
  </x:sheetData>
  <x:mergeCells>
    <x:mergeCell ref="A1:F2"/>
    <x:mergeCell ref="A3:F3"/>
  </x:mergeCells>
  <x:dataValidations count="1">
    <x:dataValidation type="whole" operator="between" sqref="C5:C10">
      <x:formula1>0</x:formula1>
      <x:formula2>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68.88999938964844" hidden="0" customWidth="1"/>
    <x:col min="3" max="3" width="17.780000686645508" hidden="0" customWidth="1"/>
    <x:col min="4" max="4" width="16.670000076293945" hidden="0" customWidth="1"/>
  </x:cols>
  <x:sheetData>
    <x:row r="1" ht="26" customHeight="1">
      <x:c r="A1" s="5" t="str">
        <x:v>証拠記録</x:v>
      </x:c>
      <x:c r="B1" s="5"/>
      <x:c r="C1" s="5"/>
      <x:c r="D1" s="5"/>
    </x:row>
    <x:row r="2" ht="26" customHeight="1">
      <x:c r="A2" s="5"/>
      <x:c r="B2" s="5"/>
      <x:c r="C2" s="5"/>
      <x:c r="D2" s="5"/>
    </x:row>
    <x:row r="3" ht="26" customHeight="1">
      <x:c r="A3" s="6" t="str">
        <x:v>Giftpack · 再構築版 v1.1 · 2026-09-07</x:v>
      </x:c>
      <x:c r="B3" s="6"/>
      <x:c r="C3" s="6"/>
      <x:c r="D3" s="6"/>
    </x:row>
    <x:row r="4" ht="40" customHeight="1">
      <x:c r="A4" s="8" t="str">
        <x:v>領域</x:v>
      </x:c>
      <x:c r="B4" s="8" t="str">
        <x:v>証拠メモ・リンク</x:v>
      </x:c>
      <x:c r="C4" s="8" t="str">
        <x:v>責任者</x:v>
      </x:c>
      <x:c r="D4" s="8" t="str">
        <x:v>確認日</x:v>
      </x:c>
    </x:row>
    <x:row r="5" ht="58" customHeight="1">
      <x:c r="A5" s="3" t="str">
        <x:v>ガバナンス</x:v>
      </x:c>
      <x:c r="B5" s="10" t="str"/>
      <x:c r="C5" s="10" t="str"/>
      <x:c r="D5" s="11" t="str"/>
    </x:row>
    <x:row r="6" ht="58" customHeight="1">
      <x:c r="A6" s="3" t="str">
        <x:v>受取人とデータ</x:v>
      </x:c>
      <x:c r="B6" s="10" t="str"/>
      <x:c r="C6" s="10" t="str"/>
      <x:c r="D6" s="11" t="str"/>
    </x:row>
    <x:row r="7" ht="58" customHeight="1">
      <x:c r="A7" s="3" t="str">
        <x:v>資金と財務</x:v>
      </x:c>
      <x:c r="B7" s="10" t="str"/>
      <x:c r="C7" s="10" t="str"/>
      <x:c r="D7" s="11" t="str"/>
    </x:row>
    <x:row r="8" ht="58" customHeight="1">
      <x:c r="A8" s="3" t="str">
        <x:v>品揃えと個別対応</x:v>
      </x:c>
      <x:c r="B8" s="10" t="str"/>
      <x:c r="C8" s="10" t="str"/>
      <x:c r="D8" s="11" t="str"/>
    </x:row>
    <x:row r="9" ht="58" customHeight="1">
      <x:c r="A9" s="3" t="str">
        <x:v>履行とサービス</x:v>
      </x:c>
      <x:c r="B9" s="10" t="str"/>
      <x:c r="C9" s="10" t="str"/>
      <x:c r="D9" s="11" t="str"/>
    </x:row>
    <x:row r="10" ht="58" customHeight="1">
      <x:c r="A10" s="3" t="str">
        <x:v>測定と改善</x:v>
      </x:c>
      <x:c r="B10" s="10" t="str"/>
      <x:c r="C10" s="10" t="str"/>
      <x:c r="D10" s="11" t="str"/>
    </x:row>
  </x:sheetData>
  <x:mergeCells>
    <x:mergeCell ref="A1:D2"/>
    <x:mergeCell ref="A3:D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15.5600004196167" hidden="0" customWidth="1"/>
    <x:col min="3" max="3" width="22.219999313354492" hidden="0" customWidth="1"/>
    <x:col min="4" max="4" width="15.5600004196167" hidden="0" customWidth="1"/>
    <x:col min="5" max="5" width="18.889999389648438" hidden="0" customWidth="1"/>
  </x:cols>
  <x:sheetData>
    <x:row r="1" ht="26" customHeight="1">
      <x:c r="A1" s="5" t="str">
        <x:v>課題ヒートマップ</x:v>
      </x:c>
      <x:c r="B1" s="5"/>
      <x:c r="C1" s="5"/>
      <x:c r="D1" s="5"/>
      <x:c r="E1" s="5"/>
    </x:row>
    <x:row r="2" ht="26" customHeight="1">
      <x:c r="A2" s="5"/>
      <x:c r="B2" s="5"/>
      <x:c r="C2" s="5"/>
      <x:c r="D2" s="5"/>
      <x:c r="E2" s="5"/>
    </x:row>
    <x:row r="3" ht="26" customHeight="1">
      <x:c r="A3" s="6" t="str">
        <x:v>Giftpack · 再構築版 v1.1 · 2026-09-07</x:v>
      </x:c>
      <x:c r="B3" s="6"/>
      <x:c r="C3" s="6"/>
      <x:c r="D3" s="6"/>
      <x:c r="E3" s="6"/>
    </x:row>
    <x:row r="4" ht="40" customHeight="1">
      <x:c r="A4" s="8" t="str">
        <x:v>領域</x:v>
      </x:c>
      <x:c r="B4" s="8" t="str">
        <x:v>満点</x:v>
      </x:c>
      <x:c r="C4" s="8" t="str">
        <x:v>証拠付き得点</x:v>
      </x:c>
      <x:c r="D4" s="8" t="str">
        <x:v>不足</x:v>
      </x:c>
      <x:c r="E4" s="8" t="str">
        <x:v>達成率</x:v>
      </x:c>
    </x:row>
    <x:row r="5" ht="58" customHeight="1">
      <x:c r="A5" s="3" t="str">
        <x:v>ガバナンス</x:v>
      </x:c>
      <x:c r="B5" s="20" t="n">
        <x:f>'評価'!B5</x:f>
        <x:v>20</x:v>
      </x:c>
      <x:c r="C5" s="20" t="n">
        <x:f>'評価'!E5</x:f>
        <x:v>0</x:v>
      </x:c>
      <x:c r="D5" s="20" t="n">
        <x:f>B5-C5</x:f>
        <x:v>20</x:v>
      </x:c>
      <x:c r="E5" s="21" t="n">
        <x:f>IF(B5&gt;0,C5/B5,0)</x:f>
        <x:v>0</x:v>
      </x:c>
    </x:row>
    <x:row r="6" ht="58" customHeight="1">
      <x:c r="A6" s="3" t="str">
        <x:v>受取人とデータ</x:v>
      </x:c>
      <x:c r="B6" s="20" t="n">
        <x:f>'評価'!B6</x:f>
        <x:v>15</x:v>
      </x:c>
      <x:c r="C6" s="20" t="n">
        <x:f>'評価'!E6</x:f>
        <x:v>0</x:v>
      </x:c>
      <x:c r="D6" s="20" t="n">
        <x:f>B6-C6</x:f>
        <x:v>15</x:v>
      </x:c>
      <x:c r="E6" s="21" t="n">
        <x:f>IF(B6&gt;0,C6/B6,0)</x:f>
        <x:v>0</x:v>
      </x:c>
    </x:row>
    <x:row r="7" ht="58" customHeight="1">
      <x:c r="A7" s="3" t="str">
        <x:v>資金と財務</x:v>
      </x:c>
      <x:c r="B7" s="20" t="n">
        <x:f>'評価'!B7</x:f>
        <x:v>15</x:v>
      </x:c>
      <x:c r="C7" s="20" t="n">
        <x:f>'評価'!E7</x:f>
        <x:v>0</x:v>
      </x:c>
      <x:c r="D7" s="20" t="n">
        <x:f>B7-C7</x:f>
        <x:v>15</x:v>
      </x:c>
      <x:c r="E7" s="21" t="n">
        <x:f>IF(B7&gt;0,C7/B7,0)</x:f>
        <x:v>0</x:v>
      </x:c>
    </x:row>
    <x:row r="8" ht="58" customHeight="1">
      <x:c r="A8" s="3" t="str">
        <x:v>品揃えと個別対応</x:v>
      </x:c>
      <x:c r="B8" s="20" t="n">
        <x:f>'評価'!B8</x:f>
        <x:v>15</x:v>
      </x:c>
      <x:c r="C8" s="20" t="n">
        <x:f>'評価'!E8</x:f>
        <x:v>0</x:v>
      </x:c>
      <x:c r="D8" s="20" t="n">
        <x:f>B8-C8</x:f>
        <x:v>15</x:v>
      </x:c>
      <x:c r="E8" s="21" t="n">
        <x:f>IF(B8&gt;0,C8/B8,0)</x:f>
        <x:v>0</x:v>
      </x:c>
    </x:row>
    <x:row r="9" ht="58" customHeight="1">
      <x:c r="A9" s="3" t="str">
        <x:v>履行とサービス</x:v>
      </x:c>
      <x:c r="B9" s="20" t="n">
        <x:f>'評価'!B9</x:f>
        <x:v>20</x:v>
      </x:c>
      <x:c r="C9" s="20" t="n">
        <x:f>'評価'!E9</x:f>
        <x:v>0</x:v>
      </x:c>
      <x:c r="D9" s="20" t="n">
        <x:f>B9-C9</x:f>
        <x:v>20</x:v>
      </x:c>
      <x:c r="E9" s="21" t="n">
        <x:f>IF(B9&gt;0,C9/B9,0)</x:f>
        <x:v>0</x:v>
      </x:c>
    </x:row>
    <x:row r="10" ht="58" customHeight="1">
      <x:c r="A10" s="3" t="str">
        <x:v>測定と改善</x:v>
      </x:c>
      <x:c r="B10" s="20" t="n">
        <x:f>'評価'!B10</x:f>
        <x:v>15</x:v>
      </x:c>
      <x:c r="C10" s="20" t="n">
        <x:f>'評価'!E10</x:f>
        <x:v>0</x:v>
      </x:c>
      <x:c r="D10" s="20" t="n">
        <x:f>B10-C10</x:f>
        <x:v>15</x:v>
      </x:c>
      <x:c r="E10" s="21" t="n">
        <x:f>IF(B10&gt;0,C10/B10,0)</x:f>
        <x:v>0</x:v>
      </x:c>
    </x:row>
  </x:sheetData>
  <x:mergeCells>
    <x:mergeCell ref="A1:E2"/>
    <x:mergeCell ref="A3:E3"/>
  </x:mergeCells>
  <x:conditionalFormatting sqref="E5:E10">
    <x:cfRule type="dataBar" priority="1">
      <x:dataBar>
        <x:cfvo type="min"/>
        <x:cfvo type="max"/>
        <x:color rgb="FF00A5A8"/>
      </x:dataBar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219999313354492" hidden="0" customWidth="1"/>
    <x:col min="2" max="2" width="9.4399995803833" hidden="0" customWidth="1"/>
    <x:col min="3" max="3" width="15.5600004196167" hidden="0" customWidth="1"/>
    <x:col min="4" max="4" width="50" hidden="0" customWidth="1"/>
    <x:col min="5" max="5" width="15.5600004196167" hidden="0" customWidth="1"/>
    <x:col min="6" max="6" width="15.5600004196167" hidden="0" customWidth="1"/>
  </x:cols>
  <x:sheetData>
    <x:row r="1" ht="26" customHeight="1">
      <x:c r="A1" s="5" t="str">
        <x:v>優先ロードマップ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再構築版 v1.1 · 2026-09-07</x:v>
      </x:c>
      <x:c r="B3" s="6"/>
      <x:c r="C3" s="6"/>
      <x:c r="D3" s="6"/>
      <x:c r="E3" s="6"/>
      <x:c r="F3" s="6"/>
    </x:row>
    <x:row r="4" ht="40" customHeight="1">
      <x:c r="A4" s="8" t="str">
        <x:v>領域</x:v>
      </x:c>
      <x:c r="B4" s="8" t="str">
        <x:v>不足</x:v>
      </x:c>
      <x:c r="C4" s="8" t="str">
        <x:v>優先度 1–3</x:v>
      </x:c>
      <x:c r="D4" s="8" t="str">
        <x:v>行動・完了証拠</x:v>
      </x:c>
      <x:c r="E4" s="8" t="str">
        <x:v>責任者</x:v>
      </x:c>
      <x:c r="F4" s="8" t="str">
        <x:v>期限</x:v>
      </x:c>
    </x:row>
    <x:row r="5" ht="58" customHeight="1">
      <x:c r="A5" s="3" t="str">
        <x:v>ガバナンス</x:v>
      </x:c>
      <x:c r="B5" s="19" t="n">
        <x:f>'課題ヒートマップ'!D5</x:f>
        <x:v>20</x:v>
      </x:c>
      <x:c r="C5" s="10" t="n">
        <x:v>3</x:v>
      </x:c>
      <x:c r="D5" s="10" t="str"/>
      <x:c r="E5" s="10" t="str"/>
      <x:c r="F5" s="11" t="str"/>
    </x:row>
    <x:row r="6" ht="58" customHeight="1">
      <x:c r="A6" s="3" t="str">
        <x:v>受取人とデータ</x:v>
      </x:c>
      <x:c r="B6" s="19" t="n">
        <x:f>'課題ヒートマップ'!D6</x:f>
        <x:v>15</x:v>
      </x:c>
      <x:c r="C6" s="10" t="n">
        <x:v>3</x:v>
      </x:c>
      <x:c r="D6" s="10" t="str"/>
      <x:c r="E6" s="10" t="str"/>
      <x:c r="F6" s="11" t="str"/>
    </x:row>
    <x:row r="7" ht="58" customHeight="1">
      <x:c r="A7" s="3" t="str">
        <x:v>資金と財務</x:v>
      </x:c>
      <x:c r="B7" s="19" t="n">
        <x:f>'課題ヒートマップ'!D7</x:f>
        <x:v>15</x:v>
      </x:c>
      <x:c r="C7" s="10" t="n">
        <x:v>3</x:v>
      </x:c>
      <x:c r="D7" s="10" t="str"/>
      <x:c r="E7" s="10" t="str"/>
      <x:c r="F7" s="11" t="str"/>
    </x:row>
    <x:row r="8" ht="58" customHeight="1">
      <x:c r="A8" s="3" t="str">
        <x:v>品揃えと個別対応</x:v>
      </x:c>
      <x:c r="B8" s="19" t="n">
        <x:f>'課題ヒートマップ'!D8</x:f>
        <x:v>15</x:v>
      </x:c>
      <x:c r="C8" s="10" t="n">
        <x:v>3</x:v>
      </x:c>
      <x:c r="D8" s="10" t="str"/>
      <x:c r="E8" s="10" t="str"/>
      <x:c r="F8" s="11" t="str"/>
    </x:row>
    <x:row r="9" ht="58" customHeight="1">
      <x:c r="A9" s="3" t="str">
        <x:v>履行とサービス</x:v>
      </x:c>
      <x:c r="B9" s="19" t="n">
        <x:f>'課題ヒートマップ'!D9</x:f>
        <x:v>20</x:v>
      </x:c>
      <x:c r="C9" s="10" t="n">
        <x:v>3</x:v>
      </x:c>
      <x:c r="D9" s="10" t="str"/>
      <x:c r="E9" s="10" t="str"/>
      <x:c r="F9" s="11" t="str"/>
    </x:row>
    <x:row r="10" ht="58" customHeight="1">
      <x:c r="A10" s="3" t="str">
        <x:v>測定と改善</x:v>
      </x:c>
      <x:c r="B10" s="19" t="n">
        <x:f>'課題ヒートマップ'!D10</x:f>
        <x:v>15</x:v>
      </x:c>
      <x:c r="C10" s="10" t="n">
        <x:v>3</x:v>
      </x:c>
      <x:c r="D10" s="10" t="str"/>
      <x:c r="E10" s="10" t="str"/>
      <x:c r="F10" s="11" t="str"/>
    </x:row>
    <x:row r="12" ht="80" customHeight="1">
      <x:c r="A12" s="18" t="str">
        <x:v>3～5件を選択。優先1：法務・税務・個人情報・安全・配送停止。2：反復する費用・サービス課題。3：最適化。点数順ではなく審査者が判断。</x:v>
      </x:c>
      <x:c r="B12" s="18"/>
      <x:c r="C12" s="18"/>
      <x:c r="D12" s="18"/>
      <x:c r="E12" s="18"/>
      <x:c r="F12" s="18"/>
    </x:row>
  </x:sheetData>
  <x:mergeCells>
    <x:mergeCell ref="A1:F2"/>
    <x:mergeCell ref="A3:F3"/>
    <x:mergeCell ref="A12:F12"/>
  </x:mergeCells>
  <x:dataValidations count="1">
    <x:dataValidation type="whole" operator="between" sqref="C5:C10">
      <x:formula1>1</x:formula1>
      <x:formula2>3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1f44887fb8d54390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.440000534057617" hidden="0" customWidth="1"/>
    <x:col min="2" max="2" width="16.670000076293945" hidden="0" customWidth="1"/>
    <x:col min="3" max="3" width="72.22000122070312" hidden="0" customWidth="1"/>
  </x:cols>
  <x:sheetData>
    <x:row r="1" ht="26" customHeight="1">
      <x:c r="A1" s="5" t="str">
        <x:v>方法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点数 0</x:v>
      </x:c>
      <x:c r="B5" s="3" t="n">
        <x:v>0</x:v>
      </x:c>
      <x:c r="C5" s="3" t="str">
        <x:v>信頼できる証拠なし</x:v>
      </x:c>
    </x:row>
    <x:row r="6" ht="58" customHeight="1">
      <x:c r="A6" s="3" t="str">
        <x:v>点数 1</x:v>
      </x:c>
      <x:c r="B6" s="3" t="n">
        <x:v>1</x:v>
      </x:c>
      <x:c r="C6" s="3" t="str">
        <x:v>初期の実務</x:v>
      </x:c>
    </x:row>
    <x:row r="7" ht="58" customHeight="1">
      <x:c r="A7" s="3" t="str">
        <x:v>点数 2</x:v>
      </x:c>
      <x:c r="B7" s="3" t="n">
        <x:v>2</x:v>
      </x:c>
      <x:c r="C7" s="3" t="str">
        <x:v>文書化された手順</x:v>
      </x:c>
    </x:row>
    <x:row r="8" ht="58" customHeight="1">
      <x:c r="A8" s="3" t="str">
        <x:v>点数 3</x:v>
      </x:c>
      <x:c r="B8" s="3" t="n">
        <x:v>3</x:v>
      </x:c>
      <x:c r="C8" s="3" t="str">
        <x:v>測定される手順</x:v>
      </x:c>
    </x:row>
    <x:row r="9" ht="58" customHeight="1">
      <x:c r="A9" s="3" t="str">
        <x:v>点数 4</x:v>
      </x:c>
      <x:c r="B9" s="3" t="n">
        <x:v>4</x:v>
      </x:c>
      <x:c r="C9" s="3" t="str">
        <x:v>継続的に改善</x:v>
      </x:c>
    </x:row>
    <x:row r="10" ht="58" customHeight="1">
      <x:c r="A10" s="3" t="str">
        <x:v>重み合計</x:v>
      </x:c>
      <x:c r="B10" s="3" t="n">
        <x:v>100</x:v>
      </x:c>
      <x:c r="C10" s="3" t="str">
        <x:v>基準は20・15・15・15・20・15。重み変更は別モデル版。</x:v>
      </x:c>
    </x:row>
    <x:row r="11" ht="58" customHeight="1">
      <x:c r="A11" s="3" t="str">
        <x:v>最高点</x:v>
      </x:c>
      <x:c r="B11" s="3" t="n">
        <x:v>4</x:v>
      </x:c>
      <x:c r="C11" s="3" t="str">
        <x:v>加重点＝点数÷最高点×領域の重み。</x:v>
      </x:c>
    </x:row>
    <x:row r="12" ht="58" customHeight="1">
      <x:c r="A12" s="3" t="str">
        <x:v>点数の例</x:v>
      </x:c>
      <x:c r="B12" s="3" t="n">
        <x:v>2</x:v>
      </x:c>
      <x:c r="C12" s="3" t="str">
        <x:v>例：20点領域で証拠付き2点なら10点。</x:v>
      </x:c>
    </x:row>
    <x:row r="13" ht="58" customHeight="1">
      <x:c r="A13" s="3" t="str">
        <x:v>計算例</x:v>
      </x:c>
      <x:c r="B13" s="19" t="n">
        <x:f>B12/B11*'評価'!B5</x:f>
        <x:v>10</x:v>
      </x:c>
      <x:c r="C13" s="3" t="str"/>
    </x:row>
    <x:row r="14" ht="58" customHeight="1">
      <x:c r="A14" s="3" t="str">
        <x:v>場当たり的の下限</x:v>
      </x:c>
      <x:c r="B14" s="3" t="n">
        <x:v>0</x:v>
      </x:c>
      <x:c r="C14" s="3" t="str">
        <x:v>40未満</x:v>
      </x:c>
    </x:row>
    <x:row r="15" ht="58" customHeight="1">
      <x:c r="A15" s="3" t="str">
        <x:v>管理段階の下限</x:v>
      </x:c>
      <x:c r="B15" s="3" t="n">
        <x:v>40</x:v>
      </x:c>
      <x:c r="C15" s="3" t="str">
        <x:v>40以上60未満</x:v>
      </x:c>
    </x:row>
    <x:row r="16" ht="58" customHeight="1">
      <x:c r="A16" s="3" t="str">
        <x:v>拡張段階の下限</x:v>
      </x:c>
      <x:c r="B16" s="3" t="n">
        <x:v>60</x:v>
      </x:c>
      <x:c r="C16" s="3" t="str">
        <x:v>60以上80未満</x:v>
      </x:c>
    </x:row>
    <x:row r="17" ht="58" customHeight="1">
      <x:c r="A17" s="3" t="str">
        <x:v>最適化の下限</x:v>
      </x:c>
      <x:c r="B17" s="3" t="n">
        <x:v>80</x:v>
      </x:c>
      <x:c r="C17" s="3" t="str">
        <x:v>80以上100以下</x:v>
      </x:c>
    </x:row>
    <x:row r="19" ht="85" customHeight="1">
      <x:c r="A19" s="18" t="str">
        <x:v>各領域の一基準に統制をまとめ、証拠付き最低点を採用。非零点で証拠・責任者・確認日が欠けると支持得点は0、検査対象。自己評価であり認証ではありません。</x:v>
      </x:c>
      <x:c r="B19" s="18"/>
      <x:c r="C19" s="18"/>
    </x:row>
  </x:sheetData>
  <x:mergeCells>
    <x:mergeCell ref="A1:C2"/>
    <x:mergeCell ref="A3:C3"/>
    <x:mergeCell ref="A19:C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67.77999877929688" hidden="0" customWidth="1"/>
    <x:col min="3" max="3" width="47.779998779296875" hidden="0" customWidth="1"/>
  </x:cols>
  <x:sheetData>
    <x:row r="1" ht="26" customHeight="1">
      <x:c r="A1" s="5" t="str">
        <x:v>情報源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参考</x:v>
      </x:c>
      <x:c r="B4" s="8" t="str">
        <x:v>URL</x:v>
      </x:c>
      <x:c r="C4" s="8" t="str">
        <x:v>用途・限界</x:v>
      </x:c>
    </x:row>
    <x:row r="5" ht="58" customHeight="1">
      <x:c r="A5" s="3" t="str">
        <x:v>Giftpack</x:v>
      </x:c>
      <x:c r="B5" s="3" t="str">
        <x:v>https://giftpack.ai/</x:v>
      </x:c>
      <x:c r="C5" s="3" t="str">
        <x:v>独自計画モデル。基準2026-09-06、再構築2026-09-07。企業実測データなし。</x:v>
      </x:c>
    </x:row>
    <x:row r="6" ht="58" customHeight="1">
      <x:c r="A6" s="3" t="str">
        <x:v>NIST CSF 2.0</x:v>
      </x:c>
      <x:c r="B6" s="3" t="str">
        <x:v>https://www.nist.gov/cyberframework</x:v>
      </x:c>
      <x:c r="C6" s="3" t="str">
        <x:v>統治と証拠の考え方のみ。適合・認証を主張しません。確認2026-09-07。</x:v>
      </x:c>
    </x:row>
    <x:row r="7" ht="58" customHeight="1">
      <x:c r="A7" s="3" t="str">
        <x:v>元記事</x:v>
      </x:c>
      <x:c r="B7" s="3" t="str">
        <x:v>https://app.notion.com/3d38bc993b50818e8666d697fa7006bc</x:v>
      </x:c>
      <x:c r="C7" s="3" t="str">
        <x:v>六領域の重み・段階・シート構成を維持。外部ブック参照なし。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22.219999313354492" hidden="0" customWidth="1"/>
    <x:col min="3" max="3" width="66.66999816894531" hidden="0" customWidth="1"/>
  </x:cols>
  <x:sheetData>
    <x:row r="1" ht="26" customHeight="1">
      <x:c r="A1" s="5" t="str">
        <x:v>検査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重み合計差</x:v>
      </x:c>
      <x:c r="B5" s="19" t="n">
        <x:f>SUM('評価'!B5:B10)-'方法'!B10</x:f>
        <x:v>0</x:v>
      </x:c>
      <x:c r="C5" s="3" t="str">
        <x:v>0が必要。</x:v>
      </x:c>
    </x:row>
    <x:row r="6" ht="58" customHeight="1">
      <x:c r="A6" s="3" t="str">
        <x:v>無効な点数</x:v>
      </x:c>
      <x:c r="B6" s="19" t="n">
        <x:f>IF(IFERROR(AND(ISNUMBER('評価'!C5),'評価'!C5&gt;=0,'評価'!C5&lt;=4,MOD('評価'!C5,1)=0),FALSE),0,1)+IF(IFERROR(AND(ISNUMBER('評価'!C6),'評価'!C6&gt;=0,'評価'!C6&lt;=4,MOD('評価'!C6,1)=0),FALSE),0,1)+IF(IFERROR(AND(ISNUMBER('評価'!C7),'評価'!C7&gt;=0,'評価'!C7&lt;=4,MOD('評価'!C7,1)=0),FALSE),0,1)+IF(IFERROR(AND(ISNUMBER('評価'!C8),'評価'!C8&gt;=0,'評価'!C8&lt;=4,MOD('評価'!C8,1)=0),FALSE),0,1)+IF(IFERROR(AND(ISNUMBER('評価'!C9),'評価'!C9&gt;=0,'評価'!C9&lt;=4,MOD('評価'!C9,1)=0),FALSE),0,1)+IF(IFERROR(AND(ISNUMBER('評価'!C10),'評価'!C10&gt;=0,'評価'!C10&lt;=4,MOD('評価'!C10,1)=0),FALSE),0,1)</x:f>
        <x:v>0</x:v>
      </x:c>
      <x:c r="C6" s="3" t="str">
        <x:v>0～4の整数のみ。</x:v>
      </x:c>
    </x:row>
    <x:row r="7" ht="58" customHeight="1">
      <x:c r="A7" s="3" t="str">
        <x:v>証拠不足件数</x:v>
      </x:c>
      <x:c r="B7" s="19" t="n">
        <x:f>COUNTIF('評価'!D5:D10,"&gt;0")-COUNTIF('評価'!E5:E10,"&gt;0")</x:f>
        <x:v>0</x:v>
      </x:c>
      <x:c r="C7" s="3" t="str">
        <x:v>採点前に証拠を追加</x:v>
      </x:c>
    </x:row>
    <x:row r="8" ht="58" customHeight="1">
      <x:c r="A8" s="3" t="str">
        <x:v>証拠付き得点範囲</x:v>
      </x:c>
      <x:c r="B8" s="19" t="n">
        <x:f>IF(AND('はじめに'!B8&gt;=0,'はじめに'!B8&lt;='方法'!B10),0,1)</x:f>
        <x:v>0</x:v>
      </x:c>
      <x:c r="C8" s="3" t="str">
        <x:v>0は0～100の範囲内。</x:v>
      </x:c>
    </x:row>
    <x:row r="9" ht="58" customHeight="1">
      <x:c r="A9" s="3" t="str">
        <x:v>優先度エラー</x:v>
      </x:c>
      <x:c r="B9" s="19" t="n">
        <x:f>IF(IFERROR(AND(ISNUMBER('優先ロードマップ'!C5),'優先ロードマップ'!C5&gt;=1,'優先ロードマップ'!C5&lt;=3,MOD('優先ロードマップ'!C5,1)=0),FALSE),0,1)+IF(IFERROR(AND(ISNUMBER('優先ロードマップ'!C6),'優先ロードマップ'!C6&gt;=1,'優先ロードマップ'!C6&lt;=3,MOD('優先ロードマップ'!C6,1)=0),FALSE),0,1)+IF(IFERROR(AND(ISNUMBER('優先ロードマップ'!C7),'優先ロードマップ'!C7&gt;=1,'優先ロードマップ'!C7&lt;=3,MOD('優先ロードマップ'!C7,1)=0),FALSE),0,1)+IF(IFERROR(AND(ISNUMBER('優先ロードマップ'!C8),'優先ロードマップ'!C8&gt;=1,'優先ロードマップ'!C8&lt;=3,MOD('優先ロードマップ'!C8,1)=0),FALSE),0,1)+IF(IFERROR(AND(ISNUMBER('優先ロードマップ'!C9),'優先ロードマップ'!C9&gt;=1,'優先ロードマップ'!C9&lt;=3,MOD('優先ロードマップ'!C9,1)=0),FALSE),0,1)+IF(IFERROR(AND(ISNUMBER('優先ロードマップ'!C10),'優先ロードマップ'!C10&gt;=1,'優先ロードマップ'!C10&lt;=3,MOD('優先ロードマップ'!C10,1)=0),FALSE),0,1)</x:f>
        <x:v>0</x:v>
      </x:c>
      <x:c r="C9" s="3" t="str">
        <x:v>1～3の整数。</x:v>
      </x:c>
    </x:row>
    <x:row r="10" ht="58" customHeight="1">
      <x:c r="A10" s="3" t="str">
        <x:v>モデル検査</x:v>
      </x:c>
      <x:c r="B10" s="19" t="str">
        <x:f>IF(SUM(B5:B9)=0,"合格","要確認")</x:f>
        <x:v>合格</x:v>
      </x:c>
      <x:c r="C10" s="3" t="str">
        <x:v>検査合格は証拠の質や成熟度の認証ではありません。</x:v>
      </x:c>
    </x:row>
  </x:sheetData>
  <x:mergeCells>
    <x:mergeCell ref="A1:C2"/>
    <x:mergeCell ref="A3:C3"/>
  </x:mergeCells>
  <x:conditionalFormatting sqref="B5:B9">
    <x:cfRule type="cellIs" dxfId="0" priority="1" operator="notEqual">
      <x:formula>0</x:formula>
    </x:cfRule>
  </x:conditionalFormatting>
  <x:pageMargins left="0.7" right="0.7" top="0.75" bottom="0.75" header="0.3" footer="0.3"/>
</x:worksheet>
</file>