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711cd3f21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dc244120d9f4ba6"/>
    <x:sheet xmlns:r="http://schemas.openxmlformats.org/officeDocument/2006/relationships" name="Assessment" sheetId="2" r:id="R4cbe7acf13df4d6d"/>
    <x:sheet xmlns:r="http://schemas.openxmlformats.org/officeDocument/2006/relationships" name="Evidence Log" sheetId="3" r:id="R649033090b6141ca"/>
    <x:sheet xmlns:r="http://schemas.openxmlformats.org/officeDocument/2006/relationships" name="Gap Heatmap" sheetId="4" r:id="R62fb01c40f7d409b"/>
    <x:sheet xmlns:r="http://schemas.openxmlformats.org/officeDocument/2006/relationships" name="Priority Roadmap" sheetId="5" r:id="R56d19028a7ec48ef"/>
    <x:sheet xmlns:r="http://schemas.openxmlformats.org/officeDocument/2006/relationships" name="Methodology" sheetId="6" r:id="Rb4243907107240b1"/>
    <x:sheet xmlns:r="http://schemas.openxmlformats.org/officeDocument/2006/relationships" name="Sources" sheetId="7" r:id="R37695ce497394c98"/>
    <x:sheet xmlns:r="http://schemas.openxmlformats.org/officeDocument/2006/relationships" name="Checks" sheetId="8" r:id="R0c6731b5ea5740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%"/>
  </x:numFmts>
  <x:fonts count="8">
    <x:font>
      <x:sz val="11"/>
      <x:name val="Carlito"/>
    </x:font>
    <x:font>
      <x:sz val="11"/>
      <x:color rgb="FF253746"/>
      <x:name val="Arial"/>
    </x:font>
    <x:font>
      <x:b/>
      <x:sz val="20"/>
      <x:color rgb="FFFFFFFF"/>
      <x:name val="Arial"/>
    </x:font>
    <x:font>
      <x:sz val="10"/>
      <x:color rgb="FF64748B"/>
      <x:name val="Arial"/>
    </x:font>
    <x:font>
      <x:b/>
      <x:sz val="11"/>
      <x:color rgb="FFFFFFFF"/>
      <x:name val="Arial"/>
    </x:font>
    <x:font>
      <x:sz val="11"/>
      <x:color rgb="FF1254B5"/>
      <x:name val="Arial"/>
    </x:font>
    <x:font>
      <x:sz val="11"/>
      <x:color rgb="FF475569"/>
      <x:name val="Arial"/>
    </x:font>
    <x:font>
      <x:sz val="11"/>
      <x:color rgb="FF111827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344A"/>
      </x:patternFill>
    </x:fill>
    <x:fill>
      <x:patternFill patternType="solid">
        <x:fgColor rgb="FF007E87"/>
      </x:patternFill>
    </x:fill>
    <x:fill>
      <x:patternFill patternType="solid">
        <x:fgColor rgb="FFFFF1BD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 wrapText="1"/>
    </x:xf>
    <x:xf numFmtId="202" fontId="7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4e69fda054ff6" /><Relationship Type="http://schemas.openxmlformats.org/officeDocument/2006/relationships/theme" Target="/xl/theme/theme1.xml" Id="Rdaf243d68fc14d6d" /><Relationship Type="http://schemas.openxmlformats.org/officeDocument/2006/relationships/sharedStrings" Target="/xl/sharedStrings.xml" Id="Rda842965a0694fdd" /><Relationship Type="http://schemas.openxmlformats.org/officeDocument/2006/relationships/worksheet" Target="/xl/worksheets/sheet1.xml" Id="Redc244120d9f4ba6" /><Relationship Type="http://schemas.openxmlformats.org/officeDocument/2006/relationships/worksheet" Target="/xl/worksheets/sheet2.xml" Id="R4cbe7acf13df4d6d" /><Relationship Type="http://schemas.openxmlformats.org/officeDocument/2006/relationships/worksheet" Target="/xl/worksheets/sheet3.xml" Id="R649033090b6141ca" /><Relationship Type="http://schemas.openxmlformats.org/officeDocument/2006/relationships/worksheet" Target="/xl/worksheets/sheet4.xml" Id="R62fb01c40f7d409b" /><Relationship Type="http://schemas.openxmlformats.org/officeDocument/2006/relationships/worksheet" Target="/xl/worksheets/sheet5.xml" Id="R56d19028a7ec48ef" /><Relationship Type="http://schemas.openxmlformats.org/officeDocument/2006/relationships/worksheet" Target="/xl/worksheets/sheet6.xml" Id="Rb4243907107240b1" /><Relationship Type="http://schemas.openxmlformats.org/officeDocument/2006/relationships/worksheet" Target="/xl/worksheets/sheet7.xml" Id="R37695ce497394c98" /><Relationship Type="http://schemas.openxmlformats.org/officeDocument/2006/relationships/worksheet" Target="/xl/worksheets/sheet8.xml" Id="R0c6731b5ea5740f3" /><Relationship Type="http://schemas.microsoft.com/office/2017/10/relationships/person" Target="/xl/persons/person.xml" Id="R1f08b3b057544db1" /></Relationships>
</file>

<file path=xl/persons/person.xml><?xml version="1.0" encoding="utf-8"?>
<xltc:personList xmlns:xltc="http://schemas.microsoft.com/office/spreadsheetml/2018/threadedcomments">
  <xltc:person displayName="Archer" id="{CBCB98C5-8A73-4390-9EA3-F938C99677C9}"/>
</xltc:personList>
</file>

<file path=xl/tables/table1.xml><?xml version="1.0" encoding="utf-8"?>
<x:table xmlns:x="http://schemas.openxmlformats.org/spreadsheetml/2006/main" id="1" name="Roadmap" displayName="Roadmap" ref="A4:F10" headerRowCount="1" totalsRowCount="0" totalsRowShown="0">
  <x:tableColumns count="6">
    <x:tableColumn id="1" name="Pillar"/>
    <x:tableColumn id="2" name="Gap"/>
    <x:tableColumn id="3" name="Priority 1–3"/>
    <x:tableColumn id="4" name="Action / target evidence"/>
    <x:tableColumn id="5" name="Owner"/>
    <x:tableColumn id="6" name="Due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dcdc57cf9a5849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25.559999465942383" hidden="0" customWidth="1"/>
    <x:col min="3" max="3" width="68.88999938964844" hidden="0" customWidth="1"/>
  </x:cols>
  <x:sheetData>
    <x:row r="1" ht="26" customHeight="1">
      <x:c r="A1" s="5" t="str">
        <x:v>Start Here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Purpose</x:v>
      </x:c>
      <x:c r="B5" s="3" t="str">
        <x:v>100-point assessment</x:v>
      </x:c>
      <x:c r="C5" s="3" t="str">
        <x:v>Assess one program boundary; use the lowest supported score across each pillar’s controls.</x:v>
      </x:c>
    </x:row>
    <x:row r="6" ht="58" customHeight="1">
      <x:c r="A6" s="3" t="str">
        <x:v>Program boundary</x:v>
      </x:c>
      <x:c r="B6" s="10" t="str"/>
      <x:c r="C6" s="3" t="str">
        <x:v>Enter program, markets and assessment period.</x:v>
      </x:c>
    </x:row>
    <x:row r="7" ht="58" customHeight="1">
      <x:c r="A7" s="3" t="str">
        <x:v>Assessment date</x:v>
      </x:c>
      <x:c r="B7" s="11" t="n">
        <x:v>46272</x:v>
      </x:c>
      <x:c r="C7" s="3" t="str">
        <x:v>Change for each review; preserve previous files.</x:v>
      </x:c>
    </x:row>
    <x:row r="8" ht="58" customHeight="1">
      <x:c r="A8" s="3" t="str">
        <x:v>Supported score</x:v>
      </x:c>
      <x:c r="B8" s="19" t="n">
        <x:f>SUM('Assessment'!E5:E10)</x:f>
        <x:v>0</x:v>
      </x:c>
      <x:c r="C8" s="3" t="str">
        <x:v>Blank starting assessment is zero, not a benchmark or company rating.</x:v>
      </x:c>
    </x:row>
    <x:row r="9" ht="58" customHeight="1">
      <x:c r="A9" s="3" t="str">
        <x:v>Band</x:v>
      </x:c>
      <x:c r="B9" s="19" t="str">
        <x:f>IF(B8&lt;'Methodology'!B15,"Ad hoc",IF(B8&lt;'Methodology'!B16,"Managed",IF(B8&lt;'Methodology'!B17,"Scaled","Optimized")))</x:f>
        <x:v>Ad hoc</x:v>
      </x:c>
      <x:c r="C9" s="3" t="str">
        <x:v>Planning aid only; not certification, legal or tax advice.</x:v>
      </x:c>
    </x:row>
    <x:row r="10" ht="58" customHeight="1">
      <x:c r="A10" s="3" t="str">
        <x:v>Workflow</x:v>
      </x:c>
      <x:c r="B10" s="3" t="str"/>
      <x:c r="C10" s="3" t="str">
        <x:v>Enter scores → add evidence and owners → review checks → choose 3–5 roadmap actions → save a dated copy.</x:v>
      </x:c>
    </x:row>
    <x:row r="11" ht="58" customHeight="1">
      <x:c r="A11" s="3" t="str">
        <x:v>Editing</x:v>
      </x:c>
      <x:c r="B11" s="3" t="str"/>
      <x:c r="C11" s="3" t="str">
        <x:v>Yellow: editable. Dark text: formulas. Never overwrite formula cells. Reset by clearing scores, evidence and roadmap inputs in a copy.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670000076293945" hidden="0" customWidth="1"/>
    <x:col min="2" max="2" width="10" hidden="0" customWidth="1"/>
    <x:col min="3" max="3" width="11.109999656677246" hidden="0" customWidth="1"/>
    <x:col min="4" max="4" width="12.779999732971191" hidden="0" customWidth="1"/>
    <x:col min="5" max="5" width="15" hidden="0" customWidth="1"/>
    <x:col min="6" max="6" width="47.779998779296875" hidden="0" customWidth="1"/>
  </x:cols>
  <x:sheetData>
    <x:row r="1" ht="26" customHeight="1">
      <x:c r="A1" s="5" t="str">
        <x:v>Assessment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Reconstruction v1.1 · 2026-09-07</x:v>
      </x:c>
      <x:c r="B3" s="6"/>
      <x:c r="C3" s="6"/>
      <x:c r="D3" s="6"/>
      <x:c r="E3" s="6"/>
      <x:c r="F3" s="6"/>
    </x:row>
    <x:row r="4" ht="40" customHeight="1">
      <x:c r="A4" s="8" t="str">
        <x:v>Pillar / criterion</x:v>
      </x:c>
      <x:c r="B4" s="8" t="str">
        <x:v>Weight</x:v>
      </x:c>
      <x:c r="C4" s="8" t="str">
        <x:v>Score 0–4</x:v>
      </x:c>
      <x:c r="D4" s="8" t="str">
        <x:v>Weighted points</x:v>
      </x:c>
      <x:c r="E4" s="8" t="str">
        <x:v>Supported points</x:v>
      </x:c>
      <x:c r="F4" s="8" t="str">
        <x:v>Control evidence to assess</x:v>
      </x:c>
    </x:row>
    <x:row r="5" ht="58" customHeight="1">
      <x:c r="A5" s="3" t="str">
        <x:v>Governance</x:v>
      </x:c>
      <x:c r="B5" s="12" t="n">
        <x:v>20</x:v>
      </x:c>
      <x:c r="C5" s="13" t="n">
        <x:v>0</x:v>
      </x:c>
      <x:c r="D5" s="20" t="n">
        <x:f>IF(AND(ISNUMBER(C5),C5&gt;=0,C5&lt;='Methodology'!$B$11,MOD(C5,1)=0),C5/'Methodology'!$B$11*B5,0)</x:f>
        <x:v>0</x:v>
      </x:c>
      <x:c r="E5" s="20" t="n">
        <x:f>IF(AND(LEN(TRIM('Evidence Log'!B5))&gt;0,LEN(TRIM('Evidence Log'!C5))&gt;0,ISNUMBER('Evidence Log'!D5)),D5,0)</x:f>
        <x:v>0</x:v>
      </x:c>
      <x:c r="F5" s="3" t="str">
        <x:v>Policy, accountable owner, approval rules and dated reviews</x:v>
      </x:c>
    </x:row>
    <x:row r="6" ht="58" customHeight="1">
      <x:c r="A6" s="3" t="str">
        <x:v>Recipient and data</x:v>
      </x:c>
      <x:c r="B6" s="12" t="n">
        <x:v>15</x:v>
      </x:c>
      <x:c r="C6" s="13" t="n">
        <x:v>0</x:v>
      </x:c>
      <x:c r="D6" s="20" t="n">
        <x:f>IF(AND(ISNUMBER(C6),C6&gt;=0,C6&lt;='Methodology'!$B$11,MOD(C6,1)=0),C6/'Methodology'!$B$11*B6,0)</x:f>
        <x:v>0</x:v>
      </x:c>
      <x:c r="E6" s="20" t="n">
        <x:f>IF(AND(LEN(TRIM('Evidence Log'!B6))&gt;0,LEN(TRIM('Evidence Log'!C6))&gt;0,ISNUMBER('Evidence Log'!D6)),D6,0)</x:f>
        <x:v>0</x:v>
      </x:c>
      <x:c r="F6" s="3" t="str">
        <x:v>Data map, notices, access roles and retention rules</x:v>
      </x:c>
    </x:row>
    <x:row r="7" ht="58" customHeight="1">
      <x:c r="A7" s="3" t="str">
        <x:v>Funding and finance</x:v>
      </x:c>
      <x:c r="B7" s="12" t="n">
        <x:v>15</x:v>
      </x:c>
      <x:c r="C7" s="13" t="n">
        <x:v>0</x:v>
      </x:c>
      <x:c r="D7" s="20" t="n">
        <x:f>IF(AND(ISNUMBER(C7),C7&gt;=0,C7&lt;='Methodology'!$B$11,MOD(C7,1)=0),C7/'Methodology'!$B$11*B7,0)</x:f>
        <x:v>0</x:v>
      </x:c>
      <x:c r="E7" s="20" t="n">
        <x:f>IF(AND(LEN(TRIM('Evidence Log'!B7))&gt;0,LEN(TRIM('Evidence Log'!C7))&gt;0,ISNUMBER('Evidence Log'!D7)),D7,0)</x:f>
        <x:v>0</x:v>
      </x:c>
      <x:c r="F7" s="3" t="str">
        <x:v>Budget, payroll/tax handoff, ledger mapping and exceptions</x:v>
      </x:c>
    </x:row>
    <x:row r="8" ht="58" customHeight="1">
      <x:c r="A8" s="3" t="str">
        <x:v>Catalog and personalization</x:v>
      </x:c>
      <x:c r="B8" s="12" t="n">
        <x:v>15</x:v>
      </x:c>
      <x:c r="C8" s="13" t="n">
        <x:v>0</x:v>
      </x:c>
      <x:c r="D8" s="20" t="n">
        <x:f>IF(AND(ISNUMBER(C8),C8&gt;=0,C8&lt;='Methodology'!$B$11,MOD(C8,1)=0),C8/'Methodology'!$B$11*B8,0)</x:f>
        <x:v>0</x:v>
      </x:c>
      <x:c r="E8" s="20" t="n">
        <x:f>IF(AND(LEN(TRIM('Evidence Log'!B8))&gt;0,LEN(TRIM('Evidence Log'!C8))&gt;0,ISNUMBER('Evidence Log'!D8)),D8,0)</x:f>
        <x:v>0</x:v>
      </x:c>
      <x:c r="F8" s="3" t="str">
        <x:v>Approved choices, accessibility and substitution rules</x:v>
      </x:c>
    </x:row>
    <x:row r="9" ht="58" customHeight="1">
      <x:c r="A9" s="3" t="str">
        <x:v>Fulfillment and service</x:v>
      </x:c>
      <x:c r="B9" s="12" t="n">
        <x:v>20</x:v>
      </x:c>
      <x:c r="C9" s="13" t="n">
        <x:v>0</x:v>
      </x:c>
      <x:c r="D9" s="20" t="n">
        <x:f>IF(AND(ISNUMBER(C9),C9&gt;=0,C9&lt;='Methodology'!$B$11,MOD(C9,1)=0),C9/'Methodology'!$B$11*B9,0)</x:f>
        <x:v>0</x:v>
      </x:c>
      <x:c r="E9" s="20" t="n">
        <x:f>IF(AND(LEN(TRIM('Evidence Log'!B9))&gt;0,LEN(TRIM('Evidence Log'!C9))&gt;0,ISNUMBER('Evidence Log'!D9)),D9,0)</x:f>
        <x:v>0</x:v>
      </x:c>
      <x:c r="F9" s="3" t="str">
        <x:v>Routing, delivery states, service owners and fallback supply</x:v>
      </x:c>
    </x:row>
    <x:row r="10" ht="58" customHeight="1">
      <x:c r="A10" s="3" t="str">
        <x:v>Measurement and improvement</x:v>
      </x:c>
      <x:c r="B10" s="12" t="n">
        <x:v>15</x:v>
      </x:c>
      <x:c r="C10" s="13" t="n">
        <x:v>0</x:v>
      </x:c>
      <x:c r="D10" s="20" t="n">
        <x:f>IF(AND(ISNUMBER(C10),C10&gt;=0,C10&lt;='Methodology'!$B$11,MOD(C10,1)=0),C10/'Methodology'!$B$11*B10,0)</x:f>
        <x:v>0</x:v>
      </x:c>
      <x:c r="E10" s="20" t="n">
        <x:f>IF(AND(LEN(TRIM('Evidence Log'!B10))&gt;0,LEN(TRIM('Evidence Log'!C10))&gt;0,ISNUMBER('Evidence Log'!D10)),D10,0)</x:f>
        <x:v>0</x:v>
      </x:c>
      <x:c r="F10" s="3" t="str">
        <x:v>Outcome definitions, attribution method and review actions</x:v>
      </x:c>
    </x:row>
  </x:sheetData>
  <x:mergeCells>
    <x:mergeCell ref="A1:F2"/>
    <x:mergeCell ref="A3:F3"/>
  </x:mergeCells>
  <x:dataValidations count="1">
    <x:dataValidation type="whole" operator="between" sqref="C5:C10">
      <x:formula1>0</x:formula1>
      <x:formula2>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68.88999938964844" hidden="0" customWidth="1"/>
    <x:col min="3" max="3" width="17.780000686645508" hidden="0" customWidth="1"/>
    <x:col min="4" max="4" width="16.670000076293945" hidden="0" customWidth="1"/>
  </x:cols>
  <x:sheetData>
    <x:row r="1" ht="26" customHeight="1">
      <x:c r="A1" s="5" t="str">
        <x:v>Evidence Log</x:v>
      </x:c>
      <x:c r="B1" s="5"/>
      <x:c r="C1" s="5"/>
      <x:c r="D1" s="5"/>
    </x:row>
    <x:row r="2" ht="26" customHeight="1">
      <x:c r="A2" s="5"/>
      <x:c r="B2" s="5"/>
      <x:c r="C2" s="5"/>
      <x:c r="D2" s="5"/>
    </x:row>
    <x:row r="3" ht="26" customHeight="1">
      <x:c r="A3" s="6" t="str">
        <x:v>Giftpack · Reconstruction v1.1 · 2026-09-07</x:v>
      </x:c>
      <x:c r="B3" s="6"/>
      <x:c r="C3" s="6"/>
      <x:c r="D3" s="6"/>
    </x:row>
    <x:row r="4" ht="40" customHeight="1">
      <x:c r="A4" s="8" t="str">
        <x:v>Pillar</x:v>
      </x:c>
      <x:c r="B4" s="8" t="str">
        <x:v>Evidence note or link</x:v>
      </x:c>
      <x:c r="C4" s="8" t="str">
        <x:v>Owner</x:v>
      </x:c>
      <x:c r="D4" s="8" t="str">
        <x:v>Reviewed date</x:v>
      </x:c>
    </x:row>
    <x:row r="5" ht="58" customHeight="1">
      <x:c r="A5" s="3" t="str">
        <x:v>Governance</x:v>
      </x:c>
      <x:c r="B5" s="10" t="str"/>
      <x:c r="C5" s="10" t="str"/>
      <x:c r="D5" s="11" t="str"/>
    </x:row>
    <x:row r="6" ht="58" customHeight="1">
      <x:c r="A6" s="3" t="str">
        <x:v>Recipient and data</x:v>
      </x:c>
      <x:c r="B6" s="10" t="str"/>
      <x:c r="C6" s="10" t="str"/>
      <x:c r="D6" s="11" t="str"/>
    </x:row>
    <x:row r="7" ht="58" customHeight="1">
      <x:c r="A7" s="3" t="str">
        <x:v>Funding and finance</x:v>
      </x:c>
      <x:c r="B7" s="10" t="str"/>
      <x:c r="C7" s="10" t="str"/>
      <x:c r="D7" s="11" t="str"/>
    </x:row>
    <x:row r="8" ht="58" customHeight="1">
      <x:c r="A8" s="3" t="str">
        <x:v>Catalog and personalization</x:v>
      </x:c>
      <x:c r="B8" s="10" t="str"/>
      <x:c r="C8" s="10" t="str"/>
      <x:c r="D8" s="11" t="str"/>
    </x:row>
    <x:row r="9" ht="58" customHeight="1">
      <x:c r="A9" s="3" t="str">
        <x:v>Fulfillment and service</x:v>
      </x:c>
      <x:c r="B9" s="10" t="str"/>
      <x:c r="C9" s="10" t="str"/>
      <x:c r="D9" s="11" t="str"/>
    </x:row>
    <x:row r="10" ht="58" customHeight="1">
      <x:c r="A10" s="3" t="str">
        <x:v>Measurement and improvement</x:v>
      </x:c>
      <x:c r="B10" s="10" t="str"/>
      <x:c r="C10" s="10" t="str"/>
      <x:c r="D10" s="11" t="str"/>
    </x:row>
  </x:sheetData>
  <x:mergeCells>
    <x:mergeCell ref="A1:D2"/>
    <x:mergeCell ref="A3:D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.33000183105469" hidden="0" customWidth="1"/>
    <x:col min="2" max="2" width="15.5600004196167" hidden="0" customWidth="1"/>
    <x:col min="3" max="3" width="22.219999313354492" hidden="0" customWidth="1"/>
    <x:col min="4" max="4" width="15.5600004196167" hidden="0" customWidth="1"/>
    <x:col min="5" max="5" width="18.889999389648438" hidden="0" customWidth="1"/>
  </x:cols>
  <x:sheetData>
    <x:row r="1" ht="26" customHeight="1">
      <x:c r="A1" s="5" t="str">
        <x:v>Gap Heatmap</x:v>
      </x:c>
      <x:c r="B1" s="5"/>
      <x:c r="C1" s="5"/>
      <x:c r="D1" s="5"/>
      <x:c r="E1" s="5"/>
    </x:row>
    <x:row r="2" ht="26" customHeight="1">
      <x:c r="A2" s="5"/>
      <x:c r="B2" s="5"/>
      <x:c r="C2" s="5"/>
      <x:c r="D2" s="5"/>
      <x:c r="E2" s="5"/>
    </x:row>
    <x:row r="3" ht="26" customHeight="1">
      <x:c r="A3" s="6" t="str">
        <x:v>Giftpack · Reconstruction v1.1 · 2026-09-07</x:v>
      </x:c>
      <x:c r="B3" s="6"/>
      <x:c r="C3" s="6"/>
      <x:c r="D3" s="6"/>
      <x:c r="E3" s="6"/>
    </x:row>
    <x:row r="4" ht="40" customHeight="1">
      <x:c r="A4" s="8" t="str">
        <x:v>Pillar</x:v>
      </x:c>
      <x:c r="B4" s="8" t="str">
        <x:v>Maximum</x:v>
      </x:c>
      <x:c r="C4" s="8" t="str">
        <x:v>Supported points</x:v>
      </x:c>
      <x:c r="D4" s="8" t="str">
        <x:v>Gap</x:v>
      </x:c>
      <x:c r="E4" s="8" t="str">
        <x:v>Attainment</x:v>
      </x:c>
    </x:row>
    <x:row r="5" ht="58" customHeight="1">
      <x:c r="A5" s="3" t="str">
        <x:v>Governance</x:v>
      </x:c>
      <x:c r="B5" s="20" t="n">
        <x:f>'Assessment'!B5</x:f>
        <x:v>20</x:v>
      </x:c>
      <x:c r="C5" s="20" t="n">
        <x:f>'Assessment'!E5</x:f>
        <x:v>0</x:v>
      </x:c>
      <x:c r="D5" s="20" t="n">
        <x:f>B5-C5</x:f>
        <x:v>20</x:v>
      </x:c>
      <x:c r="E5" s="21" t="n">
        <x:f>IF(B5&gt;0,C5/B5,0)</x:f>
        <x:v>0</x:v>
      </x:c>
    </x:row>
    <x:row r="6" ht="58" customHeight="1">
      <x:c r="A6" s="3" t="str">
        <x:v>Recipient and data</x:v>
      </x:c>
      <x:c r="B6" s="20" t="n">
        <x:f>'Assessment'!B6</x:f>
        <x:v>15</x:v>
      </x:c>
      <x:c r="C6" s="20" t="n">
        <x:f>'Assessment'!E6</x:f>
        <x:v>0</x:v>
      </x:c>
      <x:c r="D6" s="20" t="n">
        <x:f>B6-C6</x:f>
        <x:v>15</x:v>
      </x:c>
      <x:c r="E6" s="21" t="n">
        <x:f>IF(B6&gt;0,C6/B6,0)</x:f>
        <x:v>0</x:v>
      </x:c>
    </x:row>
    <x:row r="7" ht="58" customHeight="1">
      <x:c r="A7" s="3" t="str">
        <x:v>Funding and finance</x:v>
      </x:c>
      <x:c r="B7" s="20" t="n">
        <x:f>'Assessment'!B7</x:f>
        <x:v>15</x:v>
      </x:c>
      <x:c r="C7" s="20" t="n">
        <x:f>'Assessment'!E7</x:f>
        <x:v>0</x:v>
      </x:c>
      <x:c r="D7" s="20" t="n">
        <x:f>B7-C7</x:f>
        <x:v>15</x:v>
      </x:c>
      <x:c r="E7" s="21" t="n">
        <x:f>IF(B7&gt;0,C7/B7,0)</x:f>
        <x:v>0</x:v>
      </x:c>
    </x:row>
    <x:row r="8" ht="58" customHeight="1">
      <x:c r="A8" s="3" t="str">
        <x:v>Catalog and personalization</x:v>
      </x:c>
      <x:c r="B8" s="20" t="n">
        <x:f>'Assessment'!B8</x:f>
        <x:v>15</x:v>
      </x:c>
      <x:c r="C8" s="20" t="n">
        <x:f>'Assessment'!E8</x:f>
        <x:v>0</x:v>
      </x:c>
      <x:c r="D8" s="20" t="n">
        <x:f>B8-C8</x:f>
        <x:v>15</x:v>
      </x:c>
      <x:c r="E8" s="21" t="n">
        <x:f>IF(B8&gt;0,C8/B8,0)</x:f>
        <x:v>0</x:v>
      </x:c>
    </x:row>
    <x:row r="9" ht="58" customHeight="1">
      <x:c r="A9" s="3" t="str">
        <x:v>Fulfillment and service</x:v>
      </x:c>
      <x:c r="B9" s="20" t="n">
        <x:f>'Assessment'!B9</x:f>
        <x:v>20</x:v>
      </x:c>
      <x:c r="C9" s="20" t="n">
        <x:f>'Assessment'!E9</x:f>
        <x:v>0</x:v>
      </x:c>
      <x:c r="D9" s="20" t="n">
        <x:f>B9-C9</x:f>
        <x:v>20</x:v>
      </x:c>
      <x:c r="E9" s="21" t="n">
        <x:f>IF(B9&gt;0,C9/B9,0)</x:f>
        <x:v>0</x:v>
      </x:c>
    </x:row>
    <x:row r="10" ht="58" customHeight="1">
      <x:c r="A10" s="3" t="str">
        <x:v>Measurement and improvement</x:v>
      </x:c>
      <x:c r="B10" s="20" t="n">
        <x:f>'Assessment'!B10</x:f>
        <x:v>15</x:v>
      </x:c>
      <x:c r="C10" s="20" t="n">
        <x:f>'Assessment'!E10</x:f>
        <x:v>0</x:v>
      </x:c>
      <x:c r="D10" s="20" t="n">
        <x:f>B10-C10</x:f>
        <x:v>15</x:v>
      </x:c>
      <x:c r="E10" s="21" t="n">
        <x:f>IF(B10&gt;0,C10/B10,0)</x:f>
        <x:v>0</x:v>
      </x:c>
    </x:row>
  </x:sheetData>
  <x:mergeCells>
    <x:mergeCell ref="A1:E2"/>
    <x:mergeCell ref="A3:E3"/>
  </x:mergeCells>
  <x:conditionalFormatting sqref="E5:E10">
    <x:cfRule type="dataBar" priority="1">
      <x:dataBar>
        <x:cfvo type="min"/>
        <x:cfvo type="max"/>
        <x:color rgb="FF00A5A8"/>
      </x:dataBar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219999313354492" hidden="0" customWidth="1"/>
    <x:col min="2" max="2" width="9.4399995803833" hidden="0" customWidth="1"/>
    <x:col min="3" max="3" width="15.5600004196167" hidden="0" customWidth="1"/>
    <x:col min="4" max="4" width="50" hidden="0" customWidth="1"/>
    <x:col min="5" max="5" width="15.5600004196167" hidden="0" customWidth="1"/>
    <x:col min="6" max="6" width="15.5600004196167" hidden="0" customWidth="1"/>
  </x:cols>
  <x:sheetData>
    <x:row r="1" ht="26" customHeight="1">
      <x:c r="A1" s="5" t="str">
        <x:v>Priority Roadmap</x:v>
      </x:c>
      <x:c r="B1" s="5"/>
      <x:c r="C1" s="5"/>
      <x:c r="D1" s="5"/>
      <x:c r="E1" s="5"/>
      <x:c r="F1" s="5"/>
    </x:row>
    <x:row r="2" ht="26" customHeight="1">
      <x:c r="A2" s="5"/>
      <x:c r="B2" s="5"/>
      <x:c r="C2" s="5"/>
      <x:c r="D2" s="5"/>
      <x:c r="E2" s="5"/>
      <x:c r="F2" s="5"/>
    </x:row>
    <x:row r="3" ht="26" customHeight="1">
      <x:c r="A3" s="6" t="str">
        <x:v>Giftpack · Reconstruction v1.1 · 2026-09-07</x:v>
      </x:c>
      <x:c r="B3" s="6"/>
      <x:c r="C3" s="6"/>
      <x:c r="D3" s="6"/>
      <x:c r="E3" s="6"/>
      <x:c r="F3" s="6"/>
    </x:row>
    <x:row r="4" ht="40" customHeight="1">
      <x:c r="A4" s="8" t="str">
        <x:v>Pillar</x:v>
      </x:c>
      <x:c r="B4" s="8" t="str">
        <x:v>Gap</x:v>
      </x:c>
      <x:c r="C4" s="8" t="str">
        <x:v>Priority 1–3</x:v>
      </x:c>
      <x:c r="D4" s="8" t="str">
        <x:v>Action / target evidence</x:v>
      </x:c>
      <x:c r="E4" s="8" t="str">
        <x:v>Owner</x:v>
      </x:c>
      <x:c r="F4" s="8" t="str">
        <x:v>Due date</x:v>
      </x:c>
    </x:row>
    <x:row r="5" ht="58" customHeight="1">
      <x:c r="A5" s="3" t="str">
        <x:v>Governance</x:v>
      </x:c>
      <x:c r="B5" s="19" t="n">
        <x:f>'Gap Heatmap'!D5</x:f>
        <x:v>20</x:v>
      </x:c>
      <x:c r="C5" s="10" t="n">
        <x:v>3</x:v>
      </x:c>
      <x:c r="D5" s="10" t="str"/>
      <x:c r="E5" s="10" t="str"/>
      <x:c r="F5" s="11" t="str"/>
    </x:row>
    <x:row r="6" ht="58" customHeight="1">
      <x:c r="A6" s="3" t="str">
        <x:v>Recipient and data</x:v>
      </x:c>
      <x:c r="B6" s="19" t="n">
        <x:f>'Gap Heatmap'!D6</x:f>
        <x:v>15</x:v>
      </x:c>
      <x:c r="C6" s="10" t="n">
        <x:v>3</x:v>
      </x:c>
      <x:c r="D6" s="10" t="str"/>
      <x:c r="E6" s="10" t="str"/>
      <x:c r="F6" s="11" t="str"/>
    </x:row>
    <x:row r="7" ht="58" customHeight="1">
      <x:c r="A7" s="3" t="str">
        <x:v>Funding and finance</x:v>
      </x:c>
      <x:c r="B7" s="19" t="n">
        <x:f>'Gap Heatmap'!D7</x:f>
        <x:v>15</x:v>
      </x:c>
      <x:c r="C7" s="10" t="n">
        <x:v>3</x:v>
      </x:c>
      <x:c r="D7" s="10" t="str"/>
      <x:c r="E7" s="10" t="str"/>
      <x:c r="F7" s="11" t="str"/>
    </x:row>
    <x:row r="8" ht="58" customHeight="1">
      <x:c r="A8" s="3" t="str">
        <x:v>Catalog and personalization</x:v>
      </x:c>
      <x:c r="B8" s="19" t="n">
        <x:f>'Gap Heatmap'!D8</x:f>
        <x:v>15</x:v>
      </x:c>
      <x:c r="C8" s="10" t="n">
        <x:v>3</x:v>
      </x:c>
      <x:c r="D8" s="10" t="str"/>
      <x:c r="E8" s="10" t="str"/>
      <x:c r="F8" s="11" t="str"/>
    </x:row>
    <x:row r="9" ht="58" customHeight="1">
      <x:c r="A9" s="3" t="str">
        <x:v>Fulfillment and service</x:v>
      </x:c>
      <x:c r="B9" s="19" t="n">
        <x:f>'Gap Heatmap'!D9</x:f>
        <x:v>20</x:v>
      </x:c>
      <x:c r="C9" s="10" t="n">
        <x:v>3</x:v>
      </x:c>
      <x:c r="D9" s="10" t="str"/>
      <x:c r="E9" s="10" t="str"/>
      <x:c r="F9" s="11" t="str"/>
    </x:row>
    <x:row r="10" ht="58" customHeight="1">
      <x:c r="A10" s="3" t="str">
        <x:v>Measurement and improvement</x:v>
      </x:c>
      <x:c r="B10" s="19" t="n">
        <x:f>'Gap Heatmap'!D10</x:f>
        <x:v>15</x:v>
      </x:c>
      <x:c r="C10" s="10" t="n">
        <x:v>3</x:v>
      </x:c>
      <x:c r="D10" s="10" t="str"/>
      <x:c r="E10" s="10" t="str"/>
      <x:c r="F10" s="11" t="str"/>
    </x:row>
    <x:row r="12" ht="80" customHeight="1">
      <x:c r="A12" s="18" t="str">
        <x:v>Choose 3–5 actions. Priority 1: legal, tax, privacy, safety or delivery-stop exposure; 2: repeated cost/service gaps; 3: optimization. Priority is a reviewer decision, not a ranking of low scores.</x:v>
      </x:c>
      <x:c r="B12" s="18"/>
      <x:c r="C12" s="18"/>
      <x:c r="D12" s="18"/>
      <x:c r="E12" s="18"/>
      <x:c r="F12" s="18"/>
    </x:row>
  </x:sheetData>
  <x:mergeCells>
    <x:mergeCell ref="A1:F2"/>
    <x:mergeCell ref="A3:F3"/>
    <x:mergeCell ref="A12:F12"/>
  </x:mergeCells>
  <x:dataValidations count="1">
    <x:dataValidation type="whole" operator="between" sqref="C5:C10">
      <x:formula1>1</x:formula1>
      <x:formula2>3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cdc57cf9a58494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.440000534057617" hidden="0" customWidth="1"/>
    <x:col min="2" max="2" width="16.670000076293945" hidden="0" customWidth="1"/>
    <x:col min="3" max="3" width="72.22000122070312" hidden="0" customWidth="1"/>
  </x:cols>
  <x:sheetData>
    <x:row r="1" ht="26" customHeight="1">
      <x:c r="A1" s="5" t="str">
        <x:v>Methodology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Score 0</x:v>
      </x:c>
      <x:c r="B5" s="3" t="n">
        <x:v>0</x:v>
      </x:c>
      <x:c r="C5" s="3" t="str">
        <x:v>No reliable evidence</x:v>
      </x:c>
    </x:row>
    <x:row r="6" ht="58" customHeight="1">
      <x:c r="A6" s="3" t="str">
        <x:v>Score 1</x:v>
      </x:c>
      <x:c r="B6" s="3" t="n">
        <x:v>1</x:v>
      </x:c>
      <x:c r="C6" s="3" t="str">
        <x:v>Initial practice</x:v>
      </x:c>
    </x:row>
    <x:row r="7" ht="58" customHeight="1">
      <x:c r="A7" s="3" t="str">
        <x:v>Score 2</x:v>
      </x:c>
      <x:c r="B7" s="3" t="n">
        <x:v>2</x:v>
      </x:c>
      <x:c r="C7" s="3" t="str">
        <x:v>Documented process</x:v>
      </x:c>
    </x:row>
    <x:row r="8" ht="58" customHeight="1">
      <x:c r="A8" s="3" t="str">
        <x:v>Score 3</x:v>
      </x:c>
      <x:c r="B8" s="3" t="n">
        <x:v>3</x:v>
      </x:c>
      <x:c r="C8" s="3" t="str">
        <x:v>Measured process</x:v>
      </x:c>
    </x:row>
    <x:row r="9" ht="58" customHeight="1">
      <x:c r="A9" s="3" t="str">
        <x:v>Score 4</x:v>
      </x:c>
      <x:c r="B9" s="3" t="n">
        <x:v>4</x:v>
      </x:c>
      <x:c r="C9" s="3" t="str">
        <x:v>Routinely improved</x:v>
      </x:c>
    </x:row>
    <x:row r="10" ht="58" customHeight="1">
      <x:c r="A10" s="3" t="str">
        <x:v>Model total</x:v>
      </x:c>
      <x:c r="B10" s="3" t="n">
        <x:v>100</x:v>
      </x:c>
      <x:c r="C10" s="3" t="str">
        <x:v>Fixed baseline weights: 20 / 15 / 15 / 15 / 20 / 15. Any changed weighting is a separate model version.</x:v>
      </x:c>
    </x:row>
    <x:row r="11" ht="58" customHeight="1">
      <x:c r="A11" s="3" t="str">
        <x:v>Maximum score</x:v>
      </x:c>
      <x:c r="B11" s="3" t="n">
        <x:v>4</x:v>
      </x:c>
      <x:c r="C11" s="3" t="str">
        <x:v>Weighted points = score ÷ maximum score × pillar weight.</x:v>
      </x:c>
    </x:row>
    <x:row r="12" ht="58" customHeight="1">
      <x:c r="A12" s="3" t="str">
        <x:v>Example score</x:v>
      </x:c>
      <x:c r="B12" s="3" t="n">
        <x:v>2</x:v>
      </x:c>
      <x:c r="C12" s="3" t="str">
        <x:v>Illustration only: a score of 2 with evidence in a 20-point pillar earns 10 points.</x:v>
      </x:c>
    </x:row>
    <x:row r="13" ht="58" customHeight="1">
      <x:c r="A13" s="3" t="str">
        <x:v>Example result</x:v>
      </x:c>
      <x:c r="B13" s="19" t="n">
        <x:f>B12/B11*'Assessment'!B5</x:f>
        <x:v>10</x:v>
      </x:c>
      <x:c r="C13" s="3" t="str"/>
    </x:row>
    <x:row r="14" ht="58" customHeight="1">
      <x:c r="A14" s="3" t="str">
        <x:v>Ad hoc lower bound</x:v>
      </x:c>
      <x:c r="B14" s="3" t="n">
        <x:v>0</x:v>
      </x:c>
      <x:c r="C14" s="3" t="str">
        <x:v>Below 40</x:v>
      </x:c>
    </x:row>
    <x:row r="15" ht="58" customHeight="1">
      <x:c r="A15" s="3" t="str">
        <x:v>Managed lower bound</x:v>
      </x:c>
      <x:c r="B15" s="3" t="n">
        <x:v>40</x:v>
      </x:c>
      <x:c r="C15" s="3" t="str">
        <x:v>40 to below 60</x:v>
      </x:c>
    </x:row>
    <x:row r="16" ht="58" customHeight="1">
      <x:c r="A16" s="3" t="str">
        <x:v>Scaled lower bound</x:v>
      </x:c>
      <x:c r="B16" s="3" t="n">
        <x:v>60</x:v>
      </x:c>
      <x:c r="C16" s="3" t="str">
        <x:v>60 to below 80</x:v>
      </x:c>
    </x:row>
    <x:row r="17" ht="58" customHeight="1">
      <x:c r="A17" s="3" t="str">
        <x:v>Optimized lower bound</x:v>
      </x:c>
      <x:c r="B17" s="3" t="n">
        <x:v>80</x:v>
      </x:c>
      <x:c r="C17" s="3" t="str">
        <x:v>80 to 100</x:v>
      </x:c>
    </x:row>
    <x:row r="19" ht="85" customHeight="1">
      <x:c r="A19" s="18" t="str">
        <x:v>One criterion per pillar bundles the listed controls. Use the lowest evidenced score within the bundle. A nonzero score without a note/link, owner and review date contributes zero supported points and triggers a check. This is a self-assessment, not certification.</x:v>
      </x:c>
      <x:c r="B19" s="18"/>
      <x:c r="C19" s="18"/>
    </x:row>
  </x:sheetData>
  <x:mergeCells>
    <x:mergeCell ref="A1:C2"/>
    <x:mergeCell ref="A3:C3"/>
    <x:mergeCell ref="A19:C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67.77999877929688" hidden="0" customWidth="1"/>
    <x:col min="3" max="3" width="47.779998779296875" hidden="0" customWidth="1"/>
  </x:cols>
  <x:sheetData>
    <x:row r="1" ht="26" customHeight="1">
      <x:c r="A1" s="5" t="str">
        <x:v>Sources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Reference</x:v>
      </x:c>
      <x:c r="B4" s="8" t="str">
        <x:v>URL</x:v>
      </x:c>
      <x:c r="C4" s="8" t="str">
        <x:v>Use / limitation</x:v>
      </x:c>
    </x:row>
    <x:row r="5" ht="58" customHeight="1">
      <x:c r="A5" s="3" t="str">
        <x:v>Giftpack</x:v>
      </x:c>
      <x:c r="B5" s="3" t="str">
        <x:v>https://giftpack.ai/</x:v>
      </x:c>
      <x:c r="C5" s="3" t="str">
        <x:v>Original planning model, baseline 2026-09-06; rebuilt 2026-09-07. No measured company data.</x:v>
      </x:c>
    </x:row>
    <x:row r="6" ht="58" customHeight="1">
      <x:c r="A6" s="3" t="str">
        <x:v>NIST CSF 2.0</x:v>
      </x:c>
      <x:c r="B6" s="3" t="str">
        <x:v>https://www.nist.gov/cyberframework</x:v>
      </x:c>
      <x:c r="C6" s="3" t="str">
        <x:v>Governance and evidence inspiration only; no equivalence or certification. Checked 2026-09-07.</x:v>
      </x:c>
    </x:row>
    <x:row r="7" ht="58" customHeight="1">
      <x:c r="A7" s="3" t="str">
        <x:v>Source article</x:v>
      </x:c>
      <x:c r="B7" s="3" t="str">
        <x:v>https://app.notion.com/3d38bc993b50818e8666d697fa7006bc</x:v>
      </x:c>
      <x:c r="C7" s="3" t="str">
        <x:v>Six weights, bands and required sheets preserved; no external workbook links.</x:v>
      </x:c>
    </x:row>
  </x:sheetData>
  <x:mergeCells>
    <x:mergeCell ref="A1:C2"/>
    <x:mergeCell ref="A3:C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110000610351562" hidden="0" customWidth="1"/>
    <x:col min="2" max="2" width="22.219999313354492" hidden="0" customWidth="1"/>
    <x:col min="3" max="3" width="66.66999816894531" hidden="0" customWidth="1"/>
  </x:cols>
  <x:sheetData>
    <x:row r="1" ht="26" customHeight="1">
      <x:c r="A1" s="5" t="str">
        <x:v>Checks</x:v>
      </x:c>
      <x:c r="B1" s="5"/>
      <x:c r="C1" s="5"/>
    </x:row>
    <x:row r="2" ht="26" customHeight="1">
      <x:c r="A2" s="5"/>
      <x:c r="B2" s="5"/>
      <x:c r="C2" s="5"/>
    </x:row>
    <x:row r="3" ht="26" customHeight="1">
      <x:c r="A3" s="6" t="str">
        <x:v>Giftpack · Reconstruction v1.1 · 2026-09-07</x:v>
      </x:c>
      <x:c r="B3" s="6"/>
      <x:c r="C3" s="6"/>
    </x:row>
    <x:row r="4" ht="40" customHeight="1">
      <x:c r="A4" s="8" t="str">
        <x:v>Item</x:v>
      </x:c>
      <x:c r="B4" s="8" t="str">
        <x:v>Value</x:v>
      </x:c>
      <x:c r="C4" s="8" t="str">
        <x:v>Guidance</x:v>
      </x:c>
    </x:row>
    <x:row r="5" ht="58" customHeight="1">
      <x:c r="A5" s="3" t="str">
        <x:v>Weight sum difference</x:v>
      </x:c>
      <x:c r="B5" s="19" t="n">
        <x:f>SUM('Assessment'!B5:B10)-'Methodology'!B10</x:f>
        <x:v>0</x:v>
      </x:c>
      <x:c r="C5" s="3" t="str">
        <x:v>Must equal zero.</x:v>
      </x:c>
    </x:row>
    <x:row r="6" ht="58" customHeight="1">
      <x:c r="A6" s="3" t="str">
        <x:v>Invalid scores</x:v>
      </x:c>
      <x:c r="B6" s="19" t="n">
        <x:f>IF(IFERROR(AND(ISNUMBER('Assessment'!C5),'Assessment'!C5&gt;=0,'Assessment'!C5&lt;=4,MOD('Assessment'!C5,1)=0),FALSE),0,1)+IF(IFERROR(AND(ISNUMBER('Assessment'!C6),'Assessment'!C6&gt;=0,'Assessment'!C6&lt;=4,MOD('Assessment'!C6,1)=0),FALSE),0,1)+IF(IFERROR(AND(ISNUMBER('Assessment'!C7),'Assessment'!C7&gt;=0,'Assessment'!C7&lt;=4,MOD('Assessment'!C7,1)=0),FALSE),0,1)+IF(IFERROR(AND(ISNUMBER('Assessment'!C8),'Assessment'!C8&gt;=0,'Assessment'!C8&lt;=4,MOD('Assessment'!C8,1)=0),FALSE),0,1)+IF(IFERROR(AND(ISNUMBER('Assessment'!C9),'Assessment'!C9&gt;=0,'Assessment'!C9&lt;=4,MOD('Assessment'!C9,1)=0),FALSE),0,1)+IF(IFERROR(AND(ISNUMBER('Assessment'!C10),'Assessment'!C10&gt;=0,'Assessment'!C10&lt;=4,MOD('Assessment'!C10,1)=0),FALSE),0,1)</x:f>
        <x:v>0</x:v>
      </x:c>
      <x:c r="C6" s="3" t="str">
        <x:v>Only whole numbers 0–4.</x:v>
      </x:c>
    </x:row>
    <x:row r="7" ht="58" customHeight="1">
      <x:c r="A7" s="3" t="str">
        <x:v>Missing evidence records</x:v>
      </x:c>
      <x:c r="B7" s="19" t="n">
        <x:f>COUNTIF('Assessment'!D5:D10,"&gt;0")-COUNTIF('Assessment'!E5:E10,"&gt;0")</x:f>
        <x:v>0</x:v>
      </x:c>
      <x:c r="C7" s="3" t="str">
        <x:v>Add evidence before awarding points</x:v>
      </x:c>
    </x:row>
    <x:row r="8" ht="58" customHeight="1">
      <x:c r="A8" s="3" t="str">
        <x:v>Supported score range</x:v>
      </x:c>
      <x:c r="B8" s="19" t="n">
        <x:f>IF(AND('Start Here'!B8&gt;=0,'Start Here'!B8&lt;='Methodology'!B10),0,1)</x:f>
        <x:v>0</x:v>
      </x:c>
      <x:c r="C8" s="3" t="str">
        <x:v>Zero means within 0–100.</x:v>
      </x:c>
    </x:row>
    <x:row r="9" ht="58" customHeight="1">
      <x:c r="A9" s="3" t="str">
        <x:v>Roadmap priority errors</x:v>
      </x:c>
      <x:c r="B9" s="19" t="n">
        <x:f>IF(IFERROR(AND(ISNUMBER('Priority Roadmap'!C5),'Priority Roadmap'!C5&gt;=1,'Priority Roadmap'!C5&lt;=3,MOD('Priority Roadmap'!C5,1)=0),FALSE),0,1)+IF(IFERROR(AND(ISNUMBER('Priority Roadmap'!C6),'Priority Roadmap'!C6&gt;=1,'Priority Roadmap'!C6&lt;=3,MOD('Priority Roadmap'!C6,1)=0),FALSE),0,1)+IF(IFERROR(AND(ISNUMBER('Priority Roadmap'!C7),'Priority Roadmap'!C7&gt;=1,'Priority Roadmap'!C7&lt;=3,MOD('Priority Roadmap'!C7,1)=0),FALSE),0,1)+IF(IFERROR(AND(ISNUMBER('Priority Roadmap'!C8),'Priority Roadmap'!C8&gt;=1,'Priority Roadmap'!C8&lt;=3,MOD('Priority Roadmap'!C8,1)=0),FALSE),0,1)+IF(IFERROR(AND(ISNUMBER('Priority Roadmap'!C9),'Priority Roadmap'!C9&gt;=1,'Priority Roadmap'!C9&lt;=3,MOD('Priority Roadmap'!C9,1)=0),FALSE),0,1)+IF(IFERROR(AND(ISNUMBER('Priority Roadmap'!C10),'Priority Roadmap'!C10&gt;=1,'Priority Roadmap'!C10&lt;=3,MOD('Priority Roadmap'!C10,1)=0),FALSE),0,1)</x:f>
        <x:v>0</x:v>
      </x:c>
      <x:c r="C9" s="3" t="str">
        <x:v>Whole numbers 1–3.</x:v>
      </x:c>
    </x:row>
    <x:row r="10" ht="58" customHeight="1">
      <x:c r="A10" s="3" t="str">
        <x:v>Model checks</x:v>
      </x:c>
      <x:c r="B10" s="19" t="str">
        <x:f>IF(SUM(B5:B9)=0,"PASS","REVIEW")</x:f>
        <x:v>PASS</x:v>
      </x:c>
      <x:c r="C10" s="3" t="str">
        <x:v>Passing checks does not certify evidence quality or operational maturity.</x:v>
      </x:c>
    </x:row>
  </x:sheetData>
  <x:mergeCells>
    <x:mergeCell ref="A1:C2"/>
    <x:mergeCell ref="A3:C3"/>
  </x:mergeCells>
  <x:conditionalFormatting sqref="B5:B9">
    <x:cfRule type="cellIs" dxfId="0" priority="1" operator="notEqual">
      <x:formula>0</x:formula>
    </x:cfRule>
  </x:conditionalFormatting>
  <x:pageMargins left="0.7" right="0.7" top="0.75" bottom="0.75" header="0.3" footer="0.3"/>
</x:worksheet>
</file>