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a776a7a97640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사용 안내" sheetId="1" r:id="R29abcd83fac343b5"/>
    <x:sheet xmlns:r="http://schemas.openxmlformats.org/officeDocument/2006/relationships" name="입력" sheetId="2" r:id="Re64d8e6156e148c4"/>
    <x:sheet xmlns:r="http://schemas.openxmlformats.org/officeDocument/2006/relationships" name="지역 구성" sheetId="3" r:id="Rda110f2613be412e"/>
    <x:sheet xmlns:r="http://schemas.openxmlformats.org/officeDocument/2006/relationships" name="사이즈 곡선" sheetId="4" r:id="Ra02d6d872f4f4dd3"/>
    <x:sheet xmlns:r="http://schemas.openxmlformats.org/officeDocument/2006/relationships" name="예비와 재주문" sheetId="5" r:id="R08dc19ada8b0464a"/>
    <x:sheet xmlns:r="http://schemas.openxmlformats.org/officeDocument/2006/relationships" name="시나리오 비교" sheetId="6" r:id="R758bfb4a308b4616"/>
    <x:sheet xmlns:r="http://schemas.openxmlformats.org/officeDocument/2006/relationships" name="방법" sheetId="7" r:id="Rdec5c740ba3b48c1"/>
    <x:sheet xmlns:r="http://schemas.openxmlformats.org/officeDocument/2006/relationships" name="버전 기록" sheetId="8" r:id="R8873e437bde74e3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.0%"/>
    <x:numFmt numFmtId="201" formatCode="0.0"/>
    <x:numFmt numFmtId="202" formatCode="0"/>
  </x:numFmts>
  <x:fonts count="5">
    <x:font>
      <x:sz val="11"/>
      <x:name val="Carlito"/>
    </x:font>
    <x:font>
      <x:sz val="11"/>
      <x:name val="Noto Sans CJK KR"/>
    </x:font>
    <x:font>
      <x:b/>
      <x:sz val="11"/>
      <x:color rgb="FFFFFFFF"/>
      <x:name val="Noto Sans CJK KR"/>
    </x:font>
    <x:font>
      <x:b/>
      <x:sz val="11"/>
      <x:color rgb="FF16324F"/>
      <x:name val="Noto Sans CJK KR"/>
    </x:font>
    <x:font>
      <x:sz val="11"/>
      <x:color rgb="FF16324F"/>
      <x:name val="Noto Sans CJK KR"/>
    </x:font>
  </x:fonts>
  <x:fills count="4">
    <x:fill>
      <x:patternFill patternType="none"/>
    </x:fill>
    <x:fill>
      <x:patternFill patternType="gray125"/>
    </x:fill>
    <x:fill>
      <x:patternFill patternType="solid">
        <x:fgColor rgb="FF16324F"/>
      </x:patternFill>
    </x:fill>
    <x:fill>
      <x:patternFill patternType="solid">
        <x:fgColor rgb="FFFFF3CD"/>
      </x:patternFill>
    </x:fill>
  </x:fills>
  <x:borders count="1">
    <x:border/>
  </x:borders>
  <x:cellStyleXfs count="1">
    <x:xf numFmtId="0" fontId="0" fillId="0" borderId="0"/>
  </x:cellStyleXfs>
  <x:cellXfs count="15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wrapText="1"/>
    </x:xf>
    <x:xf numFmtId="0" fontId="1" fillId="3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wrapText="1"/>
    </x:xf>
    <x:xf numFmtId="0" fontId="4" fillId="3" borderId="0" xfId="0" applyNumberFormat="1" applyFont="1" applyFill="1" applyBorder="1" applyAlignment="1">
      <x:alignment wrapText="1"/>
    </x:xf>
    <x:xf numFmtId="200" fontId="4" fillId="3" borderId="0" xfId="0" applyNumberFormat="1" applyFont="1" applyFill="1" applyBorder="1" applyAlignment="1">
      <x:alignment wrapText="1"/>
    </x:xf>
    <x:xf numFmtId="200" fontId="1" fillId="3" borderId="0" xfId="0" applyNumberFormat="1" applyFont="1" applyFill="1" applyBorder="1" applyAlignment="1">
      <x:alignment wrapText="1"/>
    </x:xf>
    <x:xf numFmtId="200" fontId="1" fillId="0" borderId="0" xfId="0" applyNumberFormat="1" applyFont="1" applyFill="1" applyBorder="1" applyAlignment="1">
      <x:alignment wrapText="1"/>
    </x:xf>
    <x:xf numFmtId="201" fontId="1" fillId="0" borderId="0" xfId="0" applyNumberFormat="1" applyFont="1" applyFill="1" applyBorder="1" applyAlignment="1">
      <x:alignment wrapText="1"/>
    </x:xf>
    <x:xf numFmtId="201" fontId="1" fillId="3" borderId="0" xfId="0" applyNumberFormat="1" applyFont="1" applyFill="1" applyBorder="1" applyAlignment="1">
      <x:alignment wrapText="1"/>
    </x:xf>
    <x:xf numFmtId="202" fontId="1" fillId="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a748b801e34acb" /><Relationship Type="http://schemas.openxmlformats.org/officeDocument/2006/relationships/theme" Target="/xl/theme/theme1.xml" Id="Ra10d08f16bac42d2" /><Relationship Type="http://schemas.openxmlformats.org/officeDocument/2006/relationships/sharedStrings" Target="/xl/sharedStrings.xml" Id="R3a5dd08775a940b4" /><Relationship Type="http://schemas.openxmlformats.org/officeDocument/2006/relationships/worksheet" Target="/xl/worksheets/sheet1.xml" Id="R29abcd83fac343b5" /><Relationship Type="http://schemas.openxmlformats.org/officeDocument/2006/relationships/worksheet" Target="/xl/worksheets/sheet2.xml" Id="Re64d8e6156e148c4" /><Relationship Type="http://schemas.openxmlformats.org/officeDocument/2006/relationships/worksheet" Target="/xl/worksheets/sheet3.xml" Id="Rda110f2613be412e" /><Relationship Type="http://schemas.openxmlformats.org/officeDocument/2006/relationships/worksheet" Target="/xl/worksheets/sheet4.xml" Id="Ra02d6d872f4f4dd3" /><Relationship Type="http://schemas.openxmlformats.org/officeDocument/2006/relationships/worksheet" Target="/xl/worksheets/sheet5.xml" Id="R08dc19ada8b0464a" /><Relationship Type="http://schemas.openxmlformats.org/officeDocument/2006/relationships/worksheet" Target="/xl/worksheets/sheet6.xml" Id="R758bfb4a308b4616" /><Relationship Type="http://schemas.openxmlformats.org/officeDocument/2006/relationships/worksheet" Target="/xl/worksheets/sheet7.xml" Id="Rdec5c740ba3b48c1" /><Relationship Type="http://schemas.openxmlformats.org/officeDocument/2006/relationships/worksheet" Target="/xl/worksheets/sheet8.xml" Id="R8873e437bde74e3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5" hidden="0" customWidth="1"/>
  </x:cols>
  <x:sheetData>
    <x:row r="1" ht="38" customHeight="1">
      <x:c r="A1" s="4" t="str">
        <x:v>사용 안내</x:v>
      </x:c>
    </x:row>
    <x:row r="2" ht="38" customHeight="1">
      <x:c r="A2" s="2" t="str">
        <x:v>재작성 버전 2026-09-09. 이전 버전 별도 보존.</x:v>
      </x:c>
    </x:row>
    <x:row r="3" ht="38" customHeight="1">
      <x:c r="A3" s="2" t="str">
        <x:v>입력은 가상 예시이며 실제 행사 근거로 바꿉니다.</x:v>
      </x:c>
    </x:row>
    <x:row r="4" ht="38" customHeight="1">
      <x:c r="A4" s="2" t="str">
        <x:v>사이즈별 확정 인원을 입력하고 미확정 인원만 추정합니다.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</x:cols>
  <x:sheetData>
    <x:row r="1" ht="38" customHeight="1">
      <x:c r="A1" s="4" t="str">
        <x:v>총인원</x:v>
      </x:c>
      <x:c r="B1" s="7" t="n">
        <x:v>1000</x:v>
      </x:c>
    </x:row>
    <x:row r="2" ht="38" customHeight="1">
      <x:c r="A2" s="2" t="str">
        <x:v>교환율</x:v>
      </x:c>
      <x:c r="B2" s="9" t="n">
        <x:v>0.03</x:v>
      </x:c>
    </x:row>
    <x:row r="3" ht="38" customHeight="1">
      <x:c r="A3" s="2" t="str">
        <x:v>불확실성 예비율</x:v>
      </x:c>
      <x:c r="B3" s="9" t="n">
        <x:v>0.08</x:v>
      </x:c>
    </x:row>
    <x:row r="4" ht="38" customHeight="1">
      <x:c r="A4" s="2" t="str">
        <x:v>상자 단위</x:v>
      </x:c>
      <x:c r="B4" s="8" t="n">
        <x:v>12</x:v>
      </x:c>
    </x:row>
    <x:row r="5" ht="38" customHeight="1">
      <x:c r="A5" s="2" t="str">
        <x:v>단가</x:v>
      </x:c>
      <x:c r="B5" s="8" t="n">
        <x:v>20</x:v>
      </x:c>
    </x:row>
    <x:row r="6" ht="38" customHeight="1">
      <x:c r="A6" s="2" t="str">
        <x:v>확정 합계</x:v>
      </x:c>
      <x:c r="B6" s="2" t="n">
        <x:f>SUM('사이즈 곡선'!B2:B8)</x:f>
        <x:v>350</x:v>
      </x:c>
    </x:row>
    <x:row r="7" ht="38" customHeight="1">
      <x:c r="A7" s="2" t="str">
        <x:v>미확정 인원</x:v>
      </x:c>
      <x:c r="B7" s="2" t="n">
        <x:f>B1-B6</x:f>
        <x:v>650</x:v>
      </x:c>
    </x:row>
    <x:row r="8" ht="38" customHeight="1">
      <x:c r="A8" s="2" t="str">
        <x:v>입력 유효</x:v>
      </x:c>
      <x:c r="B8" s="2" t="b">
        <x:f>AND(B1&gt;=0,B6&lt;=B1,B2&gt;=0,B3&gt;=0,B4&gt;=1,B5&gt;=0,MIN('사이즈 곡선'!B2:B8)&gt;=0,ABS(SUM('지역 구성'!B2:D2)-1)&lt;0.000001,ABS(SUM('지역 구성'!B4:B10)-1)&lt;0.000001,ABS(SUM('지역 구성'!C4:C10)-1)&lt;0.000001,ABS(SUM('지역 구성'!D4:D10)-1)&lt;0.000001)</x:f>
        <x:v>1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</x:cols>
  <x:sheetData>
    <x:row r="1" ht="38" customHeight="1">
      <x:c r="A1" s="4" t="str">
        <x:v>비중</x:v>
      </x:c>
      <x:c r="B1" s="4" t="str">
        <x:v>지역 가</x:v>
      </x:c>
      <x:c r="C1" s="4" t="str">
        <x:v>지역 나</x:v>
      </x:c>
      <x:c r="D1" s="4" t="str">
        <x:v>지역 다</x:v>
      </x:c>
    </x:row>
    <x:row r="2" ht="38" customHeight="1">
      <x:c r="A2" s="2" t="str">
        <x:v>비중</x:v>
      </x:c>
      <x:c r="B2" s="10" t="n">
        <x:v>0.4</x:v>
      </x:c>
      <x:c r="C2" s="10" t="n">
        <x:v>0.35</x:v>
      </x:c>
      <x:c r="D2" s="10" t="n">
        <x:v>0.25</x:v>
      </x:c>
    </x:row>
    <x:row r="3" ht="38" customHeight="1">
      <x:c r="A3" s="2" t="str">
        <x:v>사이즈</x:v>
      </x:c>
      <x:c r="B3" s="10" t="str">
        <x:v>지역 가</x:v>
      </x:c>
      <x:c r="C3" s="10" t="str">
        <x:v>지역 나</x:v>
      </x:c>
      <x:c r="D3" s="10" t="str">
        <x:v>지역 다</x:v>
      </x:c>
    </x:row>
    <x:row r="4" ht="38" customHeight="1">
      <x:c r="A4" s="2" t="str">
        <x:v>XS</x:v>
      </x:c>
      <x:c r="B4" s="10" t="n">
        <x:v>0.05</x:v>
      </x:c>
      <x:c r="C4" s="10" t="n">
        <x:v>0.04</x:v>
      </x:c>
      <x:c r="D4" s="10" t="n">
        <x:v>0.06</x:v>
      </x:c>
    </x:row>
    <x:row r="5" ht="38" customHeight="1">
      <x:c r="A5" s="2" t="str">
        <x:v>S</x:v>
      </x:c>
      <x:c r="B5" s="10" t="n">
        <x:v>0.15</x:v>
      </x:c>
      <x:c r="C5" s="10" t="n">
        <x:v>0.18</x:v>
      </x:c>
      <x:c r="D5" s="10" t="n">
        <x:v>0.2</x:v>
      </x:c>
    </x:row>
    <x:row r="6" ht="38" customHeight="1">
      <x:c r="A6" s="2" t="str">
        <x:v>M</x:v>
      </x:c>
      <x:c r="B6" s="10" t="n">
        <x:v>0.3</x:v>
      </x:c>
      <x:c r="C6" s="10" t="n">
        <x:v>0.32</x:v>
      </x:c>
      <x:c r="D6" s="10" t="n">
        <x:v>0.3</x:v>
      </x:c>
    </x:row>
    <x:row r="7" ht="38" customHeight="1">
      <x:c r="A7" s="2" t="str">
        <x:v>L</x:v>
      </x:c>
      <x:c r="B7" s="10" t="n">
        <x:v>0.25</x:v>
      </x:c>
      <x:c r="C7" s="10" t="n">
        <x:v>0.24</x:v>
      </x:c>
      <x:c r="D7" s="10" t="n">
        <x:v>0.23</x:v>
      </x:c>
    </x:row>
    <x:row r="8" ht="38" customHeight="1">
      <x:c r="A8" s="2" t="str">
        <x:v>XL</x:v>
      </x:c>
      <x:c r="B8" s="10" t="n">
        <x:v>0.15</x:v>
      </x:c>
      <x:c r="C8" s="10" t="n">
        <x:v>0.14</x:v>
      </x:c>
      <x:c r="D8" s="10" t="n">
        <x:v>0.13</x:v>
      </x:c>
    </x:row>
    <x:row r="9" ht="38" customHeight="1">
      <x:c r="A9" s="2" t="str">
        <x:v>2XL</x:v>
      </x:c>
      <x:c r="B9" s="10" t="n">
        <x:v>0.07</x:v>
      </x:c>
      <x:c r="C9" s="10" t="n">
        <x:v>0.06</x:v>
      </x:c>
      <x:c r="D9" s="10" t="n">
        <x:v>0.06</x:v>
      </x:c>
    </x:row>
    <x:row r="10" ht="38" customHeight="1">
      <x:c r="A10" s="2" t="str">
        <x:v>3XL</x:v>
      </x:c>
      <x:c r="B10" s="10" t="n">
        <x:v>0.03</x:v>
      </x:c>
      <x:c r="C10" s="10" t="n">
        <x:v>0.02</x:v>
      </x:c>
      <x:c r="D10" s="10" t="n">
        <x:v>0.02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</x:cols>
  <x:sheetData>
    <x:row r="1" ht="38" customHeight="1">
      <x:c r="A1" s="4" t="str">
        <x:v>사이즈</x:v>
      </x:c>
      <x:c r="B1" s="4" t="str">
        <x:v>확정 인원</x:v>
      </x:c>
      <x:c r="C1" s="4" t="str">
        <x:v>가중 비율</x:v>
      </x:c>
      <x:c r="D1" s="4" t="str">
        <x:v>미확정 수요</x:v>
      </x:c>
      <x:c r="E1" s="4" t="str">
        <x:v>총수요</x:v>
      </x:c>
    </x:row>
    <x:row r="2" ht="38" customHeight="1">
      <x:c r="A2" s="2" t="str">
        <x:v>XS</x:v>
      </x:c>
      <x:c r="B2" s="6" t="n">
        <x:v>15</x:v>
      </x:c>
      <x:c r="C2" s="11" t="n">
        <x:f>SUMPRODUCT('지역 구성'!$B$2:$D$2,'지역 구성'!B4:D4)</x:f>
        <x:v>0.049</x:v>
      </x:c>
      <x:c r="D2" s="2" t="n">
        <x:f>IF('입력'!$B$8,'입력'!$B$7*C2,"전문가 검토 대기")</x:f>
        <x:v>31.85</x:v>
      </x:c>
      <x:c r="E2" s="2" t="n">
        <x:f>IF('입력'!$B$8,B2+D2,"전문가 검토 대기")</x:f>
        <x:v>46.85</x:v>
      </x:c>
    </x:row>
    <x:row r="3" ht="38" customHeight="1">
      <x:c r="A3" s="2" t="str">
        <x:v>S</x:v>
      </x:c>
      <x:c r="B3" s="6" t="n">
        <x:v>50</x:v>
      </x:c>
      <x:c r="C3" s="11" t="n">
        <x:f>SUMPRODUCT('지역 구성'!$B$2:$D$2,'지역 구성'!B5:D5)</x:f>
        <x:v>0.173</x:v>
      </x:c>
      <x:c r="D3" s="2" t="n">
        <x:f>IF('입력'!$B$8,'입력'!$B$7*C3,"전문가 검토 대기")</x:f>
        <x:v>112.44999999999999</x:v>
      </x:c>
      <x:c r="E3" s="2" t="n">
        <x:f>IF('입력'!$B$8,B3+D3,"전문가 검토 대기")</x:f>
        <x:v>162.45</x:v>
      </x:c>
    </x:row>
    <x:row r="4" ht="38" customHeight="1">
      <x:c r="A4" s="2" t="str">
        <x:v>M</x:v>
      </x:c>
      <x:c r="B4" s="6" t="n">
        <x:v>105</x:v>
      </x:c>
      <x:c r="C4" s="11" t="n">
        <x:f>SUMPRODUCT('지역 구성'!$B$2:$D$2,'지역 구성'!B6:D6)</x:f>
        <x:v>0.307</x:v>
      </x:c>
      <x:c r="D4" s="2" t="n">
        <x:f>IF('입력'!$B$8,'입력'!$B$7*C4,"전문가 검토 대기")</x:f>
        <x:v>199.54999999999998</x:v>
      </x:c>
      <x:c r="E4" s="2" t="n">
        <x:f>IF('입력'!$B$8,B4+D4,"전문가 검토 대기")</x:f>
        <x:v>304.54999999999995</x:v>
      </x:c>
    </x:row>
    <x:row r="5" ht="38" customHeight="1">
      <x:c r="A5" s="2" t="str">
        <x:v>L</x:v>
      </x:c>
      <x:c r="B5" s="6" t="n">
        <x:v>90</x:v>
      </x:c>
      <x:c r="C5" s="11" t="n">
        <x:f>SUMPRODUCT('지역 구성'!$B$2:$D$2,'지역 구성'!B7:D7)</x:f>
        <x:v>0.2415</x:v>
      </x:c>
      <x:c r="D5" s="2" t="n">
        <x:f>IF('입력'!$B$8,'입력'!$B$7*C5,"전문가 검토 대기")</x:f>
        <x:v>156.975</x:v>
      </x:c>
      <x:c r="E5" s="2" t="n">
        <x:f>IF('입력'!$B$8,B5+D5,"전문가 검토 대기")</x:f>
        <x:v>246.975</x:v>
      </x:c>
    </x:row>
    <x:row r="6" ht="38" customHeight="1">
      <x:c r="A6" s="2" t="str">
        <x:v>XL</x:v>
      </x:c>
      <x:c r="B6" s="6" t="n">
        <x:v>55</x:v>
      </x:c>
      <x:c r="C6" s="11" t="n">
        <x:f>SUMPRODUCT('지역 구성'!$B$2:$D$2,'지역 구성'!B8:D8)</x:f>
        <x:v>0.14150000000000001</x:v>
      </x:c>
      <x:c r="D6" s="2" t="n">
        <x:f>IF('입력'!$B$8,'입력'!$B$7*C6,"전문가 검토 대기")</x:f>
        <x:v>91.97500000000001</x:v>
      </x:c>
      <x:c r="E6" s="2" t="n">
        <x:f>IF('입력'!$B$8,B6+D6,"전문가 검토 대기")</x:f>
        <x:v>146.97500000000002</x:v>
      </x:c>
    </x:row>
    <x:row r="7" ht="38" customHeight="1">
      <x:c r="A7" s="2" t="str">
        <x:v>2XL</x:v>
      </x:c>
      <x:c r="B7" s="6" t="n">
        <x:v>25</x:v>
      </x:c>
      <x:c r="C7" s="11" t="n">
        <x:f>SUMPRODUCT('지역 구성'!$B$2:$D$2,'지역 구성'!B9:D9)</x:f>
        <x:v>0.064</x:v>
      </x:c>
      <x:c r="D7" s="2" t="n">
        <x:f>IF('입력'!$B$8,'입력'!$B$7*C7,"전문가 검토 대기")</x:f>
        <x:v>41.6</x:v>
      </x:c>
      <x:c r="E7" s="2" t="n">
        <x:f>IF('입력'!$B$8,B7+D7,"전문가 검토 대기")</x:f>
        <x:v>66.6</x:v>
      </x:c>
    </x:row>
    <x:row r="8" ht="38" customHeight="1">
      <x:c r="A8" s="2" t="str">
        <x:v>3XL</x:v>
      </x:c>
      <x:c r="B8" s="6" t="n">
        <x:v>10</x:v>
      </x:c>
      <x:c r="C8" s="11" t="n">
        <x:f>SUMPRODUCT('지역 구성'!$B$2:$D$2,'지역 구성'!B10:D10)</x:f>
        <x:v>0.024</x:v>
      </x:c>
      <x:c r="D8" s="2" t="n">
        <x:f>IF('입력'!$B$8,'입력'!$B$7*C8,"전문가 검토 대기")</x:f>
        <x:v>15.6</x:v>
      </x:c>
      <x:c r="E8" s="2" t="n">
        <x:f>IF('입력'!$B$8,B8+D8,"전문가 검토 대기")</x:f>
        <x:v>25.6</x:v>
      </x:c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</x:cols>
  <x:sheetData>
    <x:row r="1" ht="38" customHeight="1">
      <x:c r="A1" s="4" t="str">
        <x:v>사이즈</x:v>
      </x:c>
      <x:c r="B1" s="4" t="str">
        <x:v>총수요</x:v>
      </x:c>
      <x:c r="C1" s="4" t="str">
        <x:v>예비 수량</x:v>
      </x:c>
      <x:c r="D1" s="4" t="str">
        <x:v>사용 가능 재고</x:v>
      </x:c>
      <x:c r="E1" s="4" t="str">
        <x:v>순수요</x:v>
      </x:c>
      <x:c r="F1" s="4" t="str">
        <x:v>주문 수량</x:v>
      </x:c>
      <x:c r="G1" s="4" t="str">
        <x:v>상품 원가</x:v>
      </x:c>
    </x:row>
    <x:row r="2" ht="38" customHeight="1">
      <x:c r="A2" s="2" t="str">
        <x:v>XS</x:v>
      </x:c>
      <x:c r="B2" s="12" t="n">
        <x:f>'사이즈 곡선'!E2</x:f>
        <x:v>46.85</x:v>
      </x:c>
      <x:c r="C2" s="12" t="n">
        <x:f>IF('입력'!$B$8,B2*'입력'!$B$2+'사이즈 곡선'!D2*'입력'!$B$3,"전문가 검토 대기")</x:f>
        <x:v>3.9535</x:v>
      </x:c>
      <x:c r="D2" s="13" t="n">
        <x:v>0</x:v>
      </x:c>
      <x:c r="E2" s="12" t="n">
        <x:f>IF(AND('입력'!$B$8,D2&gt;=0),MAX(0,B2+C2-D2),"전문가 검토 대기")</x:f>
        <x:v>50.8035</x:v>
      </x:c>
      <x:c r="F2" s="14" t="n">
        <x:f>IF(ISNUMBER(E2),ROUNDUP(E2/'입력'!$B$4,0)*'입력'!$B$4,"전문가 검토 대기")</x:f>
        <x:v>60</x:v>
      </x:c>
      <x:c r="G2" s="12" t="n">
        <x:f>IF(ISNUMBER(F2),F2*'입력'!$B$5,"전문가 검토 대기")</x:f>
        <x:v>1200</x:v>
      </x:c>
    </x:row>
    <x:row r="3" ht="38" customHeight="1">
      <x:c r="A3" s="2" t="str">
        <x:v>S</x:v>
      </x:c>
      <x:c r="B3" s="12" t="n">
        <x:f>'사이즈 곡선'!E3</x:f>
        <x:v>162.45</x:v>
      </x:c>
      <x:c r="C3" s="12" t="n">
        <x:f>IF('입력'!$B$8,B3*'입력'!$B$2+'사이즈 곡선'!D3*'입력'!$B$3,"전문가 검토 대기")</x:f>
        <x:v>13.869499999999999</x:v>
      </x:c>
      <x:c r="D3" s="13" t="n">
        <x:v>12</x:v>
      </x:c>
      <x:c r="E3" s="12" t="n">
        <x:f>IF(AND('입력'!$B$8,D3&gt;=0),MAX(0,B3+C3-D3),"전문가 검토 대기")</x:f>
        <x:v>164.31949999999998</x:v>
      </x:c>
      <x:c r="F3" s="14" t="n">
        <x:f>IF(ISNUMBER(E3),ROUNDUP(E3/'입력'!$B$4,0)*'입력'!$B$4,"전문가 검토 대기")</x:f>
        <x:v>168</x:v>
      </x:c>
      <x:c r="G3" s="12" t="n">
        <x:f>IF(ISNUMBER(F3),F3*'입력'!$B$5,"전문가 검토 대기")</x:f>
        <x:v>3360</x:v>
      </x:c>
    </x:row>
    <x:row r="4" ht="38" customHeight="1">
      <x:c r="A4" s="2" t="str">
        <x:v>M</x:v>
      </x:c>
      <x:c r="B4" s="12" t="n">
        <x:f>'사이즈 곡선'!E4</x:f>
        <x:v>304.54999999999995</x:v>
      </x:c>
      <x:c r="C4" s="12" t="n">
        <x:f>IF('입력'!$B$8,B4*'입력'!$B$2+'사이즈 곡선'!D4*'입력'!$B$3,"전문가 검토 대기")</x:f>
        <x:v>25.100499999999997</x:v>
      </x:c>
      <x:c r="D4" s="13" t="n">
        <x:v>24</x:v>
      </x:c>
      <x:c r="E4" s="12" t="n">
        <x:f>IF(AND('입력'!$B$8,D4&gt;=0),MAX(0,B4+C4-D4),"전문가 검토 대기")</x:f>
        <x:v>305.65049999999997</x:v>
      </x:c>
      <x:c r="F4" s="14" t="n">
        <x:f>IF(ISNUMBER(E4),ROUNDUP(E4/'입력'!$B$4,0)*'입력'!$B$4,"전문가 검토 대기")</x:f>
        <x:v>312</x:v>
      </x:c>
      <x:c r="G4" s="12" t="n">
        <x:f>IF(ISNUMBER(F4),F4*'입력'!$B$5,"전문가 검토 대기")</x:f>
        <x:v>6240</x:v>
      </x:c>
    </x:row>
    <x:row r="5" ht="38" customHeight="1">
      <x:c r="A5" s="2" t="str">
        <x:v>L</x:v>
      </x:c>
      <x:c r="B5" s="12" t="n">
        <x:f>'사이즈 곡선'!E5</x:f>
        <x:v>246.975</x:v>
      </x:c>
      <x:c r="C5" s="12" t="n">
        <x:f>IF('입력'!$B$8,B5*'입력'!$B$2+'사이즈 곡선'!D5*'입력'!$B$3,"전문가 검토 대기")</x:f>
        <x:v>19.96725</x:v>
      </x:c>
      <x:c r="D5" s="13" t="n">
        <x:v>24</x:v>
      </x:c>
      <x:c r="E5" s="12" t="n">
        <x:f>IF(AND('입력'!$B$8,D5&gt;=0),MAX(0,B5+C5-D5),"전문가 검토 대기")</x:f>
        <x:v>242.94225</x:v>
      </x:c>
      <x:c r="F5" s="14" t="n">
        <x:f>IF(ISNUMBER(E5),ROUNDUP(E5/'입력'!$B$4,0)*'입력'!$B$4,"전문가 검토 대기")</x:f>
        <x:v>252</x:v>
      </x:c>
      <x:c r="G5" s="12" t="n">
        <x:f>IF(ISNUMBER(F5),F5*'입력'!$B$5,"전문가 검토 대기")</x:f>
        <x:v>5040</x:v>
      </x:c>
    </x:row>
    <x:row r="6" ht="38" customHeight="1">
      <x:c r="A6" s="2" t="str">
        <x:v>XL</x:v>
      </x:c>
      <x:c r="B6" s="12" t="n">
        <x:f>'사이즈 곡선'!E6</x:f>
        <x:v>146.97500000000002</x:v>
      </x:c>
      <x:c r="C6" s="12" t="n">
        <x:f>IF('입력'!$B$8,B6*'입력'!$B$2+'사이즈 곡선'!D6*'입력'!$B$3,"전문가 검토 대기")</x:f>
        <x:v>11.76725</x:v>
      </x:c>
      <x:c r="D6" s="13" t="n">
        <x:v>12</x:v>
      </x:c>
      <x:c r="E6" s="12" t="n">
        <x:f>IF(AND('입력'!$B$8,D6&gt;=0),MAX(0,B6+C6-D6),"전문가 검토 대기")</x:f>
        <x:v>146.74225</x:v>
      </x:c>
      <x:c r="F6" s="14" t="n">
        <x:f>IF(ISNUMBER(E6),ROUNDUP(E6/'입력'!$B$4,0)*'입력'!$B$4,"전문가 검토 대기")</x:f>
        <x:v>156</x:v>
      </x:c>
      <x:c r="G6" s="12" t="n">
        <x:f>IF(ISNUMBER(F6),F6*'입력'!$B$5,"전문가 검토 대기")</x:f>
        <x:v>3120</x:v>
      </x:c>
    </x:row>
    <x:row r="7" ht="38" customHeight="1">
      <x:c r="A7" s="2" t="str">
        <x:v>2XL</x:v>
      </x:c>
      <x:c r="B7" s="12" t="n">
        <x:f>'사이즈 곡선'!E7</x:f>
        <x:v>66.6</x:v>
      </x:c>
      <x:c r="C7" s="12" t="n">
        <x:f>IF('입력'!$B$8,B7*'입력'!$B$2+'사이즈 곡선'!D7*'입력'!$B$3,"전문가 검토 대기")</x:f>
        <x:v>5.3260000000000005</x:v>
      </x:c>
      <x:c r="D7" s="13" t="n">
        <x:v>0</x:v>
      </x:c>
      <x:c r="E7" s="12" t="n">
        <x:f>IF(AND('입력'!$B$8,D7&gt;=0),MAX(0,B7+C7-D7),"전문가 검토 대기")</x:f>
        <x:v>71.92599999999999</x:v>
      </x:c>
      <x:c r="F7" s="14" t="n">
        <x:f>IF(ISNUMBER(E7),ROUNDUP(E7/'입력'!$B$4,0)*'입력'!$B$4,"전문가 검토 대기")</x:f>
        <x:v>72</x:v>
      </x:c>
      <x:c r="G7" s="12" t="n">
        <x:f>IF(ISNUMBER(F7),F7*'입력'!$B$5,"전문가 검토 대기")</x:f>
        <x:v>1440</x:v>
      </x:c>
    </x:row>
    <x:row r="8" ht="38" customHeight="1">
      <x:c r="A8" s="2" t="str">
        <x:v>3XL</x:v>
      </x:c>
      <x:c r="B8" s="12" t="n">
        <x:f>'사이즈 곡선'!E8</x:f>
        <x:v>25.6</x:v>
      </x:c>
      <x:c r="C8" s="12" t="n">
        <x:f>IF('입력'!$B$8,B8*'입력'!$B$2+'사이즈 곡선'!D8*'입력'!$B$3,"전문가 검토 대기")</x:f>
        <x:v>2.016</x:v>
      </x:c>
      <x:c r="D8" s="13" t="n">
        <x:v>0</x:v>
      </x:c>
      <x:c r="E8" s="12" t="n">
        <x:f>IF(AND('입력'!$B$8,D8&gt;=0),MAX(0,B8+C8-D8),"전문가 검토 대기")</x:f>
        <x:v>27.616</x:v>
      </x:c>
      <x:c r="F8" s="14" t="n">
        <x:f>IF(ISNUMBER(E8),ROUNDUP(E8/'입력'!$B$4,0)*'입력'!$B$4,"전문가 검토 대기")</x:f>
        <x:v>36</x:v>
      </x:c>
      <x:c r="G8" s="12" t="n">
        <x:f>IF(ISNUMBER(F8),F8*'입력'!$B$5,"전문가 검토 대기")</x:f>
        <x:v>720</x:v>
      </x:c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</x:cols>
  <x:sheetData>
    <x:row r="1" ht="38" customHeight="1">
      <x:c r="A1" s="4" t="str">
        <x:v>시나리오 비교</x:v>
      </x:c>
      <x:c r="B1" s="4" t="str">
        <x:v>교환율</x:v>
      </x:c>
      <x:c r="C1" s="4" t="str">
        <x:v>불확실성 예비율</x:v>
      </x:c>
      <x:c r="D1" s="4" t="str">
        <x:v>주문 수량</x:v>
      </x:c>
      <x:c r="E1" s="4" t="str">
        <x:v>상품 원가</x:v>
      </x:c>
    </x:row>
    <x:row r="2" ht="38" customHeight="1">
      <x:c r="A2" s="2" t="str">
        <x:v>1</x:v>
      </x:c>
      <x:c r="B2" s="11" t="n">
        <x:v>0.01</x:v>
      </x:c>
      <x:c r="C2" s="11" t="n">
        <x:v>0.03</x:v>
      </x:c>
      <x:c r="D2" s="2" t="n">
        <x:v>1008</x:v>
      </x:c>
      <x:c r="E2" s="2" t="n">
        <x:v>20160</x:v>
      </x:c>
    </x:row>
    <x:row r="3" ht="38" customHeight="1">
      <x:c r="A3" s="2" t="str">
        <x:v>2</x:v>
      </x:c>
      <x:c r="B3" s="11" t="n">
        <x:v>0.03</x:v>
      </x:c>
      <x:c r="C3" s="11" t="n">
        <x:v>0.08</x:v>
      </x:c>
      <x:c r="D3" s="2" t="n">
        <x:v>1056</x:v>
      </x:c>
      <x:c r="E3" s="2" t="n">
        <x:v>21120</x:v>
      </x:c>
    </x:row>
    <x:row r="4" ht="38" customHeight="1">
      <x:c r="A4" s="2" t="str">
        <x:v>3</x:v>
      </x:c>
      <x:c r="B4" s="11" t="n">
        <x:v>0.05</x:v>
      </x:c>
      <x:c r="C4" s="11" t="n">
        <x:v>0.15</x:v>
      </x:c>
      <x:c r="D4" s="2" t="n">
        <x:v>1128</x:v>
      </x:c>
      <x:c r="E4" s="2" t="n">
        <x:v>22560</x:v>
      </x:c>
    </x:row>
    <x:row r="5" ht="38" customHeight="1">
      <x:c r="A5" s="2" t="str">
        <x:v>비고</x:v>
      </x:c>
      <x:c r="B5" s="2" t="str">
        <x:v>입력은 가상 예시이며 실제 행사 근거로 바꿉니다.</x:v>
      </x:c>
      <x:c r="C5" s="2" t="str">
        <x:v>2026-09-09</x:v>
      </x:c>
      <x:c r="D5" s="2" t="str"/>
      <x:c r="E5" s="2" t="str"/>
    </x:row>
    <x:row r="7" ht="40" customHeight="1">
      <x:c r="A7" t="str">
        <x:v>날짜가 있는 시나리오 기록이며 실시간 수식이 아닙니다. 입력 변경 후 주 계산을 갱신합니다.</x:v>
      </x:c>
    </x:row>
    <x:row r="8" ht="40" customHeight="1"/>
  </x:sheetData>
  <x:mergeCells>
    <x:mergeCell ref="A7:E8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5" hidden="0" customWidth="1"/>
  </x:cols>
  <x:sheetData>
    <x:row r="1" ht="38" customHeight="1">
      <x:c r="A1" s="4" t="str">
        <x:v>방법</x:v>
      </x:c>
    </x:row>
    <x:row r="2" ht="38" customHeight="1">
      <x:c r="A2" s="2" t="str">
        <x:v>입력은 가상 예시이며 실제 행사 근거로 바꿉니다.</x:v>
      </x:c>
    </x:row>
    <x:row r="3" ht="38" customHeight="1">
      <x:c r="A3" s="2" t="str">
        <x:v>사이즈별 확정 인원을 입력하고 미확정 인원만 추정합니다.</x:v>
      </x:c>
    </x:row>
    <x:row r="4" ht="38" customHeight="1">
      <x:c r="A4" s="2" t="str">
        <x:v>SUMPRODUCT / ROUNDUP</x:v>
      </x:c>
    </x:row>
    <x:row r="5" ht="38" customHeight="1">
      <x:c r="A5" s="2" t="str">
        <x:v>https://retail.gildan.com/size-chart/</x:v>
      </x:c>
    </x:row>
    <x:row r="6" ht="38" customHeight="1">
      <x:c r="A6" s="2" t="str">
        <x:v>https://www.education.sanmar.com/t-shirts/</x:v>
      </x:c>
    </x:row>
  </x:sheetData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70" hidden="0" customWidth="1"/>
  </x:cols>
  <x:sheetData>
    <x:row r="1" ht="38" customHeight="1">
      <x:c r="A1" s="4" t="str">
        <x:v>Version</x:v>
      </x:c>
      <x:c r="B1" s="4" t="str">
        <x:v>비고</x:v>
      </x:c>
    </x:row>
    <x:row r="2" ht="38" customHeight="1">
      <x:c r="A2" s="2" t="str">
        <x:v>2026-09-09</x:v>
      </x:c>
      <x:c r="B2" s="2" t="str">
        <x:v>재작성 버전 2026-09-09. 이전 버전 별도 보존.</x:v>
      </x:c>
    </x:row>
    <x:row r="3" ht="38" customHeight="1">
      <x:c r="A3" s="2" t="str">
        <x:v>v2</x:v>
      </x:c>
      <x:c r="B3" s="2" t="str">
        <x:v>사이즈별 확정 인원을 입력하고 미확정 인원만 추정합니다.</x:v>
      </x:c>
    </x:row>
  </x:sheetData>
  <x:pageMargins left="0.7" right="0.7" top="0.75" bottom="0.75" header="0.3" footer="0.3"/>
</x:worksheet>
</file>