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560b94ee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프로그램 설정" sheetId="1" r:id="Rf067a546a6c24a80"/>
    <x:sheet xmlns:r="http://schemas.openxmlformats.org/officeDocument/2006/relationships" name="승인 기준" sheetId="2" r:id="R1d547dbb91f94d0d"/>
    <x:sheet xmlns:r="http://schemas.openxmlformats.org/officeDocument/2006/relationships" name="역할 분담" sheetId="3" r:id="R2b815aa3f1044b13"/>
    <x:sheet xmlns:r="http://schemas.openxmlformats.org/officeDocument/2006/relationships" name="예외 기록" sheetId="4" r:id="R4d6c36bd9ddb4845"/>
    <x:sheet xmlns:r="http://schemas.openxmlformats.org/officeDocument/2006/relationships" name="검증 사례" sheetId="5" r:id="R1ed798cd32ec4618"/>
    <x:sheet xmlns:r="http://schemas.openxmlformats.org/officeDocument/2006/relationships" name="사용 안내" sheetId="6" r:id="R218565fc244843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yyyy-mm-dd"/>
  </x:numFmts>
  <x:fonts count="4">
    <x:font>
      <x:sz val="11"/>
      <x:name val="Carlito"/>
    </x:font>
    <x:font>
      <x:sz val="10"/>
      <x:color rgb="FF243041"/>
      <x:name val="Noto Sans CJK KR"/>
    </x:font>
    <x:font>
      <x:b/>
      <x:sz val="13"/>
      <x:color rgb="FFFFFFFF"/>
      <x:name val="Noto Sans CJK KR"/>
    </x:font>
    <x:font>
      <x:b/>
      <x:sz val="10"/>
      <x:color rgb="FF17324C"/>
      <x:name val="Noto Sans CJK KR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C"/>
      </x:patternFill>
    </x:fill>
    <x:fill>
      <x:patternFill patternType="solid">
        <x:fgColor rgb="FFD7E7EE"/>
      </x:patternFill>
    </x:fill>
    <x:fill>
      <x:patternFill patternType="solid">
        <x:fgColor rgb="FFFFF2C9"/>
      </x:patternFill>
    </x:fill>
    <x:fill>
      <x:patternFill patternType="solid">
        <x:fgColor rgb="FFE8F4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/>
      <x:top/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/>
      <x:top style="thin">
        <x:color rgb="FFD9E2E8"/>
      </x:top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/>
      <x:top style="thin">
        <x:color rgb="FFD9E2E8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200" fontId="1" fillId="4" borderId="5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201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202" fontId="1" fillId="4" borderId="5" xfId="0" applyNumberFormat="1" applyFont="1" applyFill="1" applyBorder="1" applyAlignment="1">
      <x:alignment wrapText="1"/>
    </x:xf>
    <x:xf numFmtId="202" fontId="1" fillId="4" borderId="8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5e468da644fe3" /><Relationship Type="http://schemas.openxmlformats.org/officeDocument/2006/relationships/theme" Target="/xl/theme/theme1.xml" Id="R415363bf3a794302" /><Relationship Type="http://schemas.openxmlformats.org/officeDocument/2006/relationships/sharedStrings" Target="/xl/sharedStrings.xml" Id="Rbe56743b79914173" /><Relationship Type="http://schemas.openxmlformats.org/officeDocument/2006/relationships/worksheet" Target="/xl/worksheets/sheet1.xml" Id="Rf067a546a6c24a80" /><Relationship Type="http://schemas.openxmlformats.org/officeDocument/2006/relationships/worksheet" Target="/xl/worksheets/sheet2.xml" Id="R1d547dbb91f94d0d" /><Relationship Type="http://schemas.openxmlformats.org/officeDocument/2006/relationships/worksheet" Target="/xl/worksheets/sheet3.xml" Id="R2b815aa3f1044b13" /><Relationship Type="http://schemas.openxmlformats.org/officeDocument/2006/relationships/worksheet" Target="/xl/worksheets/sheet4.xml" Id="R4d6c36bd9ddb4845" /><Relationship Type="http://schemas.openxmlformats.org/officeDocument/2006/relationships/worksheet" Target="/xl/worksheets/sheet5.xml" Id="R1ed798cd32ec4618" /><Relationship Type="http://schemas.openxmlformats.org/officeDocument/2006/relationships/worksheet" Target="/xl/worksheets/sheet6.xml" Id="R218565fc244843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7D8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15" t="str">
        <x:v>기업 선물 예산 승인표</x:v>
      </x:c>
      <x:c r="B1" s="15"/>
      <x:c r="C1" s="15"/>
      <x:c r="D1" s="15"/>
      <x:c r="E1" s="15"/>
      <x:c r="F1" s="15"/>
    </x:row>
    <x:row r="2" ht="28" customHeight="1">
      <x:c r="A2" s="15" t="str">
        <x:v>수정 가능한 통제 예시 · 1.0판 · 2026-10-16</x:v>
      </x:c>
      <x:c r="B2" s="15"/>
      <x:c r="C2" s="15"/>
      <x:c r="D2" s="15"/>
      <x:c r="E2" s="15"/>
      <x:c r="F2" s="15"/>
    </x:row>
    <x:row r="3">
      <x:c r="A3" s="16" t="str">
        <x:v>예시 전용: 실제 사용 전에 승인된 내부 규정에 맞게 금액 기준, 역할, 단위, 절차를 바꾸십시오.</x:v>
      </x:c>
      <x:c r="B3" s="16"/>
      <x:c r="C3" s="16"/>
      <x:c r="D3" s="16"/>
      <x:c r="E3" s="16"/>
      <x:c r="F3" s="16"/>
    </x:row>
    <x:row r="4" ht="27" customHeight="1">
      <x:c r="A4" s="17" t="str">
        <x:v>프로그램</x:v>
      </x:c>
      <x:c r="B4" s="18" t="str">
        <x:v>프로그램</x:v>
      </x:c>
      <x:c r="C4" s="18" t="str">
        <x:v>금액(사내 기준 단위)</x:v>
      </x:c>
      <x:c r="D4" s="18" t="str">
        <x:v>이해충돌 표시</x:v>
      </x:c>
      <x:c r="E4" s="18" t="str">
        <x:v>공직자 표시</x:v>
      </x:c>
      <x:c r="F4" s="19" t="str">
        <x:v>권장 승인 경로</x:v>
      </x:c>
    </x:row>
    <x:row r="5" ht="32" customHeight="1">
      <x:c r="A5" s="20" t="str">
        <x:v>G-001</x:v>
      </x:c>
      <x:c r="B5" s="26" t="str">
        <x:v>직원 포상</x:v>
      </x:c>
      <x:c r="C5" s="30" t="n">
        <x:v>75</x:v>
      </x:c>
      <x:c r="D5" s="26" t="str">
        <x:v>아니요</x:v>
      </x:c>
      <x:c r="E5" s="26" t="str">
        <x:v>아니요</x:v>
      </x:c>
      <x:c r="F5" s="28" t="str">
        <x:f>IFERROR(IF(OR(D5="예",E5="예",C5&lt;0),INDEX('승인 기준'!$H$5:$H$13,MATCH(B5,'승인 기준'!$A$5:$A$13,0)),IF(C5&lt;INDEX('승인 기준'!$C$5:$C$13,MATCH(B5,'승인 기준'!$A$5:$A$13,0)+1),INDEX('승인 기준'!$E$5:$E$13,MATCH(B5,'승인 기준'!$A$5:$A$13,0)),IF(C5&lt;INDEX('승인 기준'!$C$5:$C$13,MATCH(B5,'승인 기준'!$A$5:$A$13,0)+2),INDEX('승인 기준'!$E$5:$E$13,MATCH(B5,'승인 기준'!$A$5:$A$13,0)+1),INDEX('승인 기준'!$E$5:$E$13,MATCH(B5,'승인 기준'!$A$5:$A$13,0)+2)))),"보류: 준법 검토")</x:f>
        <x:v>프로그램 책임자</x:v>
      </x:c>
    </x:row>
    <x:row r="6" ht="32" customHeight="1">
      <x:c r="A6" s="20" t="str">
        <x:v>G-002</x:v>
      </x:c>
      <x:c r="B6" s="26" t="str">
        <x:v>고객 감사</x:v>
      </x:c>
      <x:c r="C6" s="30" t="n">
        <x:v>100</x:v>
      </x:c>
      <x:c r="D6" s="26" t="str">
        <x:v>아니요</x:v>
      </x:c>
      <x:c r="E6" s="26" t="str">
        <x:v>아니요</x:v>
      </x:c>
      <x:c r="F6" s="28" t="str">
        <x:f>IFERROR(IF(OR(D6="예",E6="예",C6&lt;0),INDEX('승인 기준'!$H$5:$H$13,MATCH(B6,'승인 기준'!$A$5:$A$13,0)),IF(C6&lt;INDEX('승인 기준'!$C$5:$C$13,MATCH(B6,'승인 기준'!$A$5:$A$13,0)+1),INDEX('승인 기준'!$E$5:$E$13,MATCH(B6,'승인 기준'!$A$5:$A$13,0)),IF(C6&lt;INDEX('승인 기준'!$C$5:$C$13,MATCH(B6,'승인 기준'!$A$5:$A$13,0)+2),INDEX('승인 기준'!$E$5:$E$13,MATCH(B6,'승인 기준'!$A$5:$A$13,0)+1),INDEX('승인 기준'!$E$5:$E$13,MATCH(B6,'승인 기준'!$A$5:$A$13,0)+2)))),"보류: 준법 검토")</x:f>
        <x:v>부서장과 재무</x:v>
      </x:c>
    </x:row>
    <x:row r="7" ht="32" customHeight="1">
      <x:c r="A7" s="20" t="str">
        <x:v>G-003</x:v>
      </x:c>
      <x:c r="B7" s="26" t="str">
        <x:v>행사 선물</x:v>
      </x:c>
      <x:c r="C7" s="30" t="n">
        <x:v>650</x:v>
      </x:c>
      <x:c r="D7" s="26" t="str">
        <x:v>예</x:v>
      </x:c>
      <x:c r="E7" s="26" t="str">
        <x:v>아니요</x:v>
      </x:c>
      <x:c r="F7" s="28" t="str">
        <x:f>IFERROR(IF(OR(D7="예",E7="예",C7&lt;0),INDEX('승인 기준'!$H$5:$H$13,MATCH(B7,'승인 기준'!$A$5:$A$13,0)),IF(C7&lt;INDEX('승인 기준'!$C$5:$C$13,MATCH(B7,'승인 기준'!$A$5:$A$13,0)+1),INDEX('승인 기준'!$E$5:$E$13,MATCH(B7,'승인 기준'!$A$5:$A$13,0)),IF(C7&lt;INDEX('승인 기준'!$C$5:$C$13,MATCH(B7,'승인 기준'!$A$5:$A$13,0)+2),INDEX('승인 기준'!$E$5:$E$13,MATCH(B7,'승인 기준'!$A$5:$A$13,0)+1),INDEX('승인 기준'!$E$5:$E$13,MATCH(B7,'승인 기준'!$A$5:$A$13,0)+2)))),"보류: 준법 검토")</x:f>
        <x:v>보류: 준법 검토</x:v>
      </x:c>
    </x:row>
    <x:row r="8" ht="32" customHeight="1">
      <x:c r="A8" s="20"/>
      <x:c r="B8" s="26"/>
      <x:c r="C8" s="30"/>
      <x:c r="D8" s="26"/>
      <x:c r="E8" s="26"/>
      <x:c r="F8" s="28"/>
    </x:row>
    <x:row r="9" ht="32" customHeight="1">
      <x:c r="A9" s="20"/>
      <x:c r="B9" s="26"/>
      <x:c r="C9" s="30"/>
      <x:c r="D9" s="26"/>
      <x:c r="E9" s="26"/>
      <x:c r="F9" s="28"/>
    </x:row>
    <x:row r="10" ht="32" customHeight="1">
      <x:c r="A10" s="23"/>
      <x:c r="B10" s="27"/>
      <x:c r="C10" s="31"/>
      <x:c r="D10" s="27"/>
      <x:c r="E10" s="27"/>
      <x:c r="F10" s="29"/>
    </x:row>
  </x:sheetData>
  <x:mergeCells>
    <x:mergeCell ref="A1:F1"/>
    <x:mergeCell ref="A2:F2"/>
    <x:mergeCell ref="A3:F3"/>
  </x:mergeCells>
  <x:dataValidations count="1">
    <x:dataValidation type="list" sqref="D5:E10">
      <x:formula1>"예,아니요"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0792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승인 기준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예시 전용: 실제 사용 전에 승인된 내부 규정에 맞게 금액 기준, 역할, 단위, 절차를 바꾸십시오.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프로그램</x:v>
      </x:c>
      <x:c r="B4" s="18" t="str">
        <x:v>구간</x:v>
      </x:c>
      <x:c r="C4" s="18" t="str">
        <x:v>하한(포함)</x:v>
      </x:c>
      <x:c r="D4" s="18" t="str">
        <x:v>상한(제외)</x:v>
      </x:c>
      <x:c r="E4" s="18" t="str">
        <x:v>승인자</x:v>
      </x:c>
      <x:c r="F4" s="18" t="str">
        <x:v>대리자</x:v>
      </x:c>
      <x:c r="G4" s="18" t="str">
        <x:v>승인 유효 일수</x:v>
      </x:c>
      <x:c r="H4" s="19" t="str">
        <x:v>우선 위험 규칙</x:v>
      </x:c>
    </x:row>
    <x:row r="5" ht="32" customHeight="1">
      <x:c r="A5" s="20" t="str">
        <x:v>직원 포상</x:v>
      </x:c>
      <x:c r="B5" s="21" t="str">
        <x:v>1</x:v>
      </x:c>
      <x:c r="C5" s="32" t="n">
        <x:v>0</x:v>
      </x:c>
      <x:c r="D5" s="32" t="n">
        <x:v>100</x:v>
      </x:c>
      <x:c r="E5" s="26" t="str">
        <x:v>프로그램 책임자</x:v>
      </x:c>
      <x:c r="F5" s="26" t="str">
        <x:v>부서장과 재무</x:v>
      </x:c>
      <x:c r="G5" s="26" t="n">
        <x:v>30</x:v>
      </x:c>
      <x:c r="H5" s="22" t="str">
        <x:v>보류: 준법 검토</x:v>
      </x:c>
    </x:row>
    <x:row r="6" ht="32" customHeight="1">
      <x:c r="A6" s="20" t="str">
        <x:v>직원 포상</x:v>
      </x:c>
      <x:c r="B6" s="21" t="str">
        <x:v>2</x:v>
      </x:c>
      <x:c r="C6" s="32" t="n">
        <x:v>100</x:v>
      </x:c>
      <x:c r="D6" s="32" t="n">
        <x:v>500</x:v>
      </x:c>
      <x:c r="E6" s="26" t="str">
        <x:v>부서장과 재무</x:v>
      </x:c>
      <x:c r="F6" s="26" t="str">
        <x:v>재무와 준법</x:v>
      </x:c>
      <x:c r="G6" s="26" t="n">
        <x:v>14</x:v>
      </x:c>
      <x:c r="H6" s="22" t="str">
        <x:v>보류: 준법 검토</x:v>
      </x:c>
    </x:row>
    <x:row r="7" ht="32" customHeight="1">
      <x:c r="A7" s="20" t="str">
        <x:v>직원 포상</x:v>
      </x:c>
      <x:c r="B7" s="21" t="str">
        <x:v>3</x:v>
      </x:c>
      <x:c r="C7" s="32" t="n">
        <x:v>500</x:v>
      </x:c>
      <x:c r="D7" s="32" t="str">
        <x:v>∞</x:v>
      </x:c>
      <x:c r="E7" s="26" t="str">
        <x:v>재무와 준법</x:v>
      </x:c>
      <x:c r="F7" s="26" t="str">
        <x:v>보류: 준법 검토</x:v>
      </x:c>
      <x:c r="G7" s="26" t="n">
        <x:v>7</x:v>
      </x:c>
      <x:c r="H7" s="22" t="str">
        <x:v>보류: 준법 검토</x:v>
      </x:c>
    </x:row>
    <x:row r="8" ht="32" customHeight="1">
      <x:c r="A8" s="20" t="str">
        <x:v>고객 감사</x:v>
      </x:c>
      <x:c r="B8" s="21" t="str">
        <x:v>1</x:v>
      </x:c>
      <x:c r="C8" s="32" t="n">
        <x:v>0</x:v>
      </x:c>
      <x:c r="D8" s="32" t="n">
        <x:v>100</x:v>
      </x:c>
      <x:c r="E8" s="26" t="str">
        <x:v>프로그램 책임자</x:v>
      </x:c>
      <x:c r="F8" s="26" t="str">
        <x:v>부서장과 재무</x:v>
      </x:c>
      <x:c r="G8" s="26" t="n">
        <x:v>30</x:v>
      </x:c>
      <x:c r="H8" s="22" t="str">
        <x:v>보류: 준법 검토</x:v>
      </x:c>
    </x:row>
    <x:row r="9" ht="32" customHeight="1">
      <x:c r="A9" s="20" t="str">
        <x:v>고객 감사</x:v>
      </x:c>
      <x:c r="B9" s="21" t="str">
        <x:v>2</x:v>
      </x:c>
      <x:c r="C9" s="32" t="n">
        <x:v>100</x:v>
      </x:c>
      <x:c r="D9" s="32" t="n">
        <x:v>500</x:v>
      </x:c>
      <x:c r="E9" s="26" t="str">
        <x:v>부서장과 재무</x:v>
      </x:c>
      <x:c r="F9" s="26" t="str">
        <x:v>재무와 준법</x:v>
      </x:c>
      <x:c r="G9" s="26" t="n">
        <x:v>14</x:v>
      </x:c>
      <x:c r="H9" s="22" t="str">
        <x:v>보류: 준법 검토</x:v>
      </x:c>
    </x:row>
    <x:row r="10" ht="32" customHeight="1">
      <x:c r="A10" s="20" t="str">
        <x:v>고객 감사</x:v>
      </x:c>
      <x:c r="B10" s="21" t="str">
        <x:v>3</x:v>
      </x:c>
      <x:c r="C10" s="32" t="n">
        <x:v>500</x:v>
      </x:c>
      <x:c r="D10" s="32" t="str">
        <x:v>∞</x:v>
      </x:c>
      <x:c r="E10" s="26" t="str">
        <x:v>재무와 준법</x:v>
      </x:c>
      <x:c r="F10" s="26" t="str">
        <x:v>보류: 준법 검토</x:v>
      </x:c>
      <x:c r="G10" s="26" t="n">
        <x:v>7</x:v>
      </x:c>
      <x:c r="H10" s="22" t="str">
        <x:v>보류: 준법 검토</x:v>
      </x:c>
    </x:row>
    <x:row r="11" ht="32" customHeight="1">
      <x:c r="A11" s="20" t="str">
        <x:v>행사 선물</x:v>
      </x:c>
      <x:c r="B11" s="21" t="str">
        <x:v>1</x:v>
      </x:c>
      <x:c r="C11" s="32" t="n">
        <x:v>0</x:v>
      </x:c>
      <x:c r="D11" s="32" t="n">
        <x:v>100</x:v>
      </x:c>
      <x:c r="E11" s="26" t="str">
        <x:v>프로그램 책임자</x:v>
      </x:c>
      <x:c r="F11" s="26" t="str">
        <x:v>부서장과 재무</x:v>
      </x:c>
      <x:c r="G11" s="26" t="n">
        <x:v>30</x:v>
      </x:c>
      <x:c r="H11" s="22" t="str">
        <x:v>보류: 준법 검토</x:v>
      </x:c>
    </x:row>
    <x:row r="12" ht="32" customHeight="1">
      <x:c r="A12" s="20" t="str">
        <x:v>행사 선물</x:v>
      </x:c>
      <x:c r="B12" s="21" t="str">
        <x:v>2</x:v>
      </x:c>
      <x:c r="C12" s="32" t="n">
        <x:v>100</x:v>
      </x:c>
      <x:c r="D12" s="32" t="n">
        <x:v>500</x:v>
      </x:c>
      <x:c r="E12" s="26" t="str">
        <x:v>부서장과 재무</x:v>
      </x:c>
      <x:c r="F12" s="26" t="str">
        <x:v>재무와 준법</x:v>
      </x:c>
      <x:c r="G12" s="26" t="n">
        <x:v>14</x:v>
      </x:c>
      <x:c r="H12" s="22" t="str">
        <x:v>보류: 준법 검토</x:v>
      </x:c>
    </x:row>
    <x:row r="13" ht="32" customHeight="1">
      <x:c r="A13" s="20" t="str">
        <x:v>행사 선물</x:v>
      </x:c>
      <x:c r="B13" s="21" t="str">
        <x:v>3</x:v>
      </x:c>
      <x:c r="C13" s="32" t="n">
        <x:v>500</x:v>
      </x:c>
      <x:c r="D13" s="32" t="str">
        <x:v>∞</x:v>
      </x:c>
      <x:c r="E13" s="26" t="str">
        <x:v>재무와 준법</x:v>
      </x:c>
      <x:c r="F13" s="26" t="str">
        <x:v>보류: 준법 검토</x:v>
      </x:c>
      <x:c r="G13" s="26" t="n">
        <x:v>7</x:v>
      </x:c>
      <x:c r="H13" s="22" t="str">
        <x:v>보류: 준법 검토</x:v>
      </x:c>
    </x:row>
    <x:row r="14" ht="32" customHeight="1">
      <x:c r="A14" s="23"/>
      <x:c r="B14" s="24"/>
      <x:c r="C14" s="24"/>
      <x:c r="D14" s="24"/>
      <x:c r="E14" s="24"/>
      <x:c r="F14" s="24"/>
      <x:c r="G14" s="24"/>
      <x:c r="H14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47D3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8" customHeight="1">
      <x:c r="A1" s="15" t="str">
        <x:v>역할 분담</x:v>
      </x:c>
      <x:c r="B1" s="15"/>
      <x:c r="C1" s="15"/>
      <x:c r="D1" s="15"/>
      <x:c r="E1" s="15"/>
    </x:row>
    <x:row r="2" ht="28" customHeight="1">
      <x:c r="A2" s="15" t="str">
        <x:v>예시 전용: 실제 사용 전에 승인된 내부 규정에 맞게 금액 기준, 역할, 단위, 절차를 바꾸십시오.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 ht="27" customHeight="1">
      <x:c r="A4" s="17" t="str">
        <x:v>통제 활동</x:v>
      </x:c>
      <x:c r="B4" s="18" t="str">
        <x:v>실행 책임</x:v>
      </x:c>
      <x:c r="C4" s="18" t="str">
        <x:v>최종 책임</x:v>
      </x:c>
      <x:c r="D4" s="18" t="str">
        <x:v>협의 대상</x:v>
      </x:c>
      <x:c r="E4" s="19" t="str">
        <x:v>공유 대상</x:v>
      </x:c>
    </x:row>
    <x:row r="5" ht="32" customHeight="1">
      <x:c r="A5" s="20" t="str">
        <x:v>신청 내용 확인</x:v>
      </x:c>
      <x:c r="B5" s="26" t="str">
        <x:v>프로그램 책임자</x:v>
      </x:c>
      <x:c r="C5" s="26" t="str">
        <x:v>부서장과 재무</x:v>
      </x:c>
      <x:c r="D5" s="26" t="str">
        <x:v>보류: 준법 검토</x:v>
      </x:c>
      <x:c r="E5" s="33" t="str">
        <x:v>재무와 준법</x:v>
      </x:c>
    </x:row>
    <x:row r="6" ht="32" customHeight="1">
      <x:c r="A6" s="20" t="str">
        <x:v>예산 확인</x:v>
      </x:c>
      <x:c r="B6" s="26" t="str">
        <x:v>재무와 준법</x:v>
      </x:c>
      <x:c r="C6" s="26" t="str">
        <x:v>재무와 준법</x:v>
      </x:c>
      <x:c r="D6" s="26" t="str">
        <x:v>프로그램 책임자</x:v>
      </x:c>
      <x:c r="E6" s="33" t="str">
        <x:v>부서장과 재무</x:v>
      </x:c>
    </x:row>
    <x:row r="7" ht="32" customHeight="1">
      <x:c r="A7" s="20" t="str">
        <x:v>수령인과 이해충돌 확인</x:v>
      </x:c>
      <x:c r="B7" s="26" t="str">
        <x:v>보류: 준법 검토</x:v>
      </x:c>
      <x:c r="C7" s="26" t="str">
        <x:v>보류: 준법 검토</x:v>
      </x:c>
      <x:c r="D7" s="26" t="str">
        <x:v>프로그램 책임자</x:v>
      </x:c>
      <x:c r="E7" s="33" t="str">
        <x:v>재무와 준법</x:v>
      </x:c>
    </x:row>
    <x:row r="8" ht="32" customHeight="1">
      <x:c r="A8" s="20" t="str">
        <x:v>규정 판단</x:v>
      </x:c>
      <x:c r="B8" s="26" t="str">
        <x:v>프로그램 책임자</x:v>
      </x:c>
      <x:c r="C8" s="26" t="str">
        <x:v>부서장과 재무</x:v>
      </x:c>
      <x:c r="D8" s="26" t="str">
        <x:v>보류: 준법 검토</x:v>
      </x:c>
      <x:c r="E8" s="33" t="str">
        <x:v>재무와 준법</x:v>
      </x:c>
    </x:row>
    <x:row r="9" ht="32" customHeight="1">
      <x:c r="A9" s="20" t="str">
        <x:v>예외 승인</x:v>
      </x:c>
      <x:c r="B9" s="26" t="str">
        <x:v>보류: 준법 검토</x:v>
      </x:c>
      <x:c r="C9" s="26" t="str">
        <x:v>재무와 준법</x:v>
      </x:c>
      <x:c r="D9" s="26" t="str">
        <x:v>부서장과 재무</x:v>
      </x:c>
      <x:c r="E9" s="33" t="str">
        <x:v>프로그램 책임자</x:v>
      </x:c>
    </x:row>
    <x:row r="10" ht="32" customHeight="1">
      <x:c r="A10" s="23" t="str">
        <x:v>증빙 보관</x:v>
      </x:c>
      <x:c r="B10" s="27" t="str">
        <x:v>프로그램 책임자</x:v>
      </x:c>
      <x:c r="C10" s="27" t="str">
        <x:v>재무와 준법</x:v>
      </x:c>
      <x:c r="D10" s="27" t="str">
        <x:v>보류: 준법 검토</x:v>
      </x:c>
      <x:c r="E10" s="34" t="str">
        <x:v>부서장과 재무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4555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8" customHeight="1">
      <x:c r="A1" s="15" t="str">
        <x:v>예외 기록</x:v>
      </x:c>
      <x:c r="B1" s="15"/>
      <x:c r="C1" s="15"/>
      <x:c r="D1" s="15"/>
      <x:c r="E1" s="15"/>
      <x:c r="F1" s="15"/>
      <x:c r="G1" s="15"/>
    </x:row>
    <x:row r="2" ht="28" customHeight="1">
      <x:c r="A2" s="15" t="str">
        <x:v>예시 전용: 실제 사용 전에 승인된 내부 규정에 맞게 금액 기준, 역할, 단위, 절차를 바꾸십시오.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 ht="27" customHeight="1">
      <x:c r="A4" s="17" t="str">
        <x:v>예외 번호</x:v>
      </x:c>
      <x:c r="B4" s="18" t="str">
        <x:v>프로그램</x:v>
      </x:c>
      <x:c r="C4" s="18" t="str">
        <x:v>사유</x:v>
      </x:c>
      <x:c r="D4" s="18" t="str">
        <x:v>신청자</x:v>
      </x:c>
      <x:c r="E4" s="18" t="str">
        <x:v>권한 있는 승인자</x:v>
      </x:c>
      <x:c r="F4" s="18" t="str">
        <x:v>만료일</x:v>
      </x:c>
      <x:c r="G4" s="19" t="str">
        <x:v>상태</x:v>
      </x:c>
    </x:row>
    <x:row r="5" ht="32" customHeight="1">
      <x:c r="A5" s="35"/>
      <x:c r="B5" s="26"/>
      <x:c r="C5" s="26"/>
      <x:c r="D5" s="26"/>
      <x:c r="E5" s="26"/>
      <x:c r="F5" s="37"/>
      <x:c r="G5" s="33"/>
    </x:row>
    <x:row r="6" ht="32" customHeight="1">
      <x:c r="A6" s="35"/>
      <x:c r="B6" s="26"/>
      <x:c r="C6" s="26"/>
      <x:c r="D6" s="26"/>
      <x:c r="E6" s="26"/>
      <x:c r="F6" s="37"/>
      <x:c r="G6" s="33"/>
    </x:row>
    <x:row r="7" ht="32" customHeight="1">
      <x:c r="A7" s="35"/>
      <x:c r="B7" s="26"/>
      <x:c r="C7" s="26"/>
      <x:c r="D7" s="26"/>
      <x:c r="E7" s="26"/>
      <x:c r="F7" s="37"/>
      <x:c r="G7" s="33"/>
    </x:row>
    <x:row r="8" ht="32" customHeight="1">
      <x:c r="A8" s="35"/>
      <x:c r="B8" s="26"/>
      <x:c r="C8" s="26"/>
      <x:c r="D8" s="26"/>
      <x:c r="E8" s="26"/>
      <x:c r="F8" s="37"/>
      <x:c r="G8" s="33"/>
    </x:row>
    <x:row r="9" ht="32" customHeight="1">
      <x:c r="A9" s="35"/>
      <x:c r="B9" s="26"/>
      <x:c r="C9" s="26"/>
      <x:c r="D9" s="26"/>
      <x:c r="E9" s="26"/>
      <x:c r="F9" s="37"/>
      <x:c r="G9" s="33"/>
    </x:row>
    <x:row r="10" ht="32" customHeight="1">
      <x:c r="A10" s="35"/>
      <x:c r="B10" s="26"/>
      <x:c r="C10" s="26"/>
      <x:c r="D10" s="26"/>
      <x:c r="E10" s="26"/>
      <x:c r="F10" s="37"/>
      <x:c r="G10" s="33"/>
    </x:row>
    <x:row r="11" ht="32" customHeight="1">
      <x:c r="A11" s="35"/>
      <x:c r="B11" s="26"/>
      <x:c r="C11" s="26"/>
      <x:c r="D11" s="26"/>
      <x:c r="E11" s="26"/>
      <x:c r="F11" s="37"/>
      <x:c r="G11" s="33"/>
    </x:row>
    <x:row r="12" ht="32" customHeight="1">
      <x:c r="A12" s="36"/>
      <x:c r="B12" s="27"/>
      <x:c r="C12" s="27"/>
      <x:c r="D12" s="27"/>
      <x:c r="E12" s="27"/>
      <x:c r="F12" s="38"/>
      <x:c r="G12" s="34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176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검증 사례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예시 전용: 실제 사용 전에 승인된 내부 규정에 맞게 금액 기준, 역할, 단위, 절차를 바꾸십시오.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사례</x:v>
      </x:c>
      <x:c r="B4" s="18" t="str">
        <x:v>프로그램</x:v>
      </x:c>
      <x:c r="C4" s="18" t="str">
        <x:v>금액(사내 기준 단위)</x:v>
      </x:c>
      <x:c r="D4" s="18" t="str">
        <x:v>이해충돌 표시</x:v>
      </x:c>
      <x:c r="E4" s="18" t="str">
        <x:v>공직자 표시</x:v>
      </x:c>
      <x:c r="F4" s="18" t="str">
        <x:v>예상 경로</x:v>
      </x:c>
      <x:c r="G4" s="18" t="str">
        <x:v>계산 경로</x:v>
      </x:c>
      <x:c r="H4" s="19" t="str">
        <x:v>검증</x:v>
      </x:c>
    </x:row>
    <x:row r="5" ht="32" customHeight="1">
      <x:c r="A5" s="20" t="str">
        <x:v>01</x:v>
      </x:c>
      <x:c r="B5" s="26" t="str">
        <x:v>직원 포상</x:v>
      </x:c>
      <x:c r="C5" s="26" t="n">
        <x:v>99</x:v>
      </x:c>
      <x:c r="D5" s="26" t="str">
        <x:v>아니요</x:v>
      </x:c>
      <x:c r="E5" s="26" t="str">
        <x:v>아니요</x:v>
      </x:c>
      <x:c r="F5" s="26" t="str">
        <x:v>프로그램 책임자</x:v>
      </x:c>
      <x:c r="G5" s="39" t="str">
        <x:f>IFERROR(IF(OR(D5="예",E5="예",C5&lt;0),INDEX('승인 기준'!$H$5:$H$13,MATCH(B5,'승인 기준'!$A$5:$A$13,0)),IF(C5&lt;INDEX('승인 기준'!$C$5:$C$13,MATCH(B5,'승인 기준'!$A$5:$A$13,0)+1),INDEX('승인 기준'!$E$5:$E$13,MATCH(B5,'승인 기준'!$A$5:$A$13,0)),IF(C5&lt;INDEX('승인 기준'!$C$5:$C$13,MATCH(B5,'승인 기준'!$A$5:$A$13,0)+2),INDEX('승인 기준'!$E$5:$E$13,MATCH(B5,'승인 기준'!$A$5:$A$13,0)+1),INDEX('승인 기준'!$E$5:$E$13,MATCH(B5,'승인 기준'!$A$5:$A$13,0)+2)))),"보류: 준법 검토")</x:f>
        <x:v>프로그램 책임자</x:v>
      </x:c>
      <x:c r="H5" s="28" t="str">
        <x:f>IF(F5=G5,"통과","재검토")</x:f>
        <x:v>통과</x:v>
      </x:c>
    </x:row>
    <x:row r="6" ht="32" customHeight="1">
      <x:c r="A6" s="20" t="str">
        <x:v>02</x:v>
      </x:c>
      <x:c r="B6" s="26" t="str">
        <x:v>직원 포상</x:v>
      </x:c>
      <x:c r="C6" s="26" t="n">
        <x:v>100</x:v>
      </x:c>
      <x:c r="D6" s="26" t="str">
        <x:v>아니요</x:v>
      </x:c>
      <x:c r="E6" s="26" t="str">
        <x:v>아니요</x:v>
      </x:c>
      <x:c r="F6" s="26" t="str">
        <x:v>부서장과 재무</x:v>
      </x:c>
      <x:c r="G6" s="39" t="str">
        <x:f>IFERROR(IF(OR(D6="예",E6="예",C6&lt;0),INDEX('승인 기준'!$H$5:$H$13,MATCH(B6,'승인 기준'!$A$5:$A$13,0)),IF(C6&lt;INDEX('승인 기준'!$C$5:$C$13,MATCH(B6,'승인 기준'!$A$5:$A$13,0)+1),INDEX('승인 기준'!$E$5:$E$13,MATCH(B6,'승인 기준'!$A$5:$A$13,0)),IF(C6&lt;INDEX('승인 기준'!$C$5:$C$13,MATCH(B6,'승인 기준'!$A$5:$A$13,0)+2),INDEX('승인 기준'!$E$5:$E$13,MATCH(B6,'승인 기준'!$A$5:$A$13,0)+1),INDEX('승인 기준'!$E$5:$E$13,MATCH(B6,'승인 기준'!$A$5:$A$13,0)+2)))),"보류: 준법 검토")</x:f>
        <x:v>부서장과 재무</x:v>
      </x:c>
      <x:c r="H6" s="28" t="str">
        <x:f>IF(F6=G6,"통과","재검토")</x:f>
        <x:v>통과</x:v>
      </x:c>
    </x:row>
    <x:row r="7" ht="32" customHeight="1">
      <x:c r="A7" s="20" t="str">
        <x:v>03</x:v>
      </x:c>
      <x:c r="B7" s="26" t="str">
        <x:v>직원 포상</x:v>
      </x:c>
      <x:c r="C7" s="26" t="n">
        <x:v>499</x:v>
      </x:c>
      <x:c r="D7" s="26" t="str">
        <x:v>아니요</x:v>
      </x:c>
      <x:c r="E7" s="26" t="str">
        <x:v>아니요</x:v>
      </x:c>
      <x:c r="F7" s="26" t="str">
        <x:v>부서장과 재무</x:v>
      </x:c>
      <x:c r="G7" s="39" t="str">
        <x:f>IFERROR(IF(OR(D7="예",E7="예",C7&lt;0),INDEX('승인 기준'!$H$5:$H$13,MATCH(B7,'승인 기준'!$A$5:$A$13,0)),IF(C7&lt;INDEX('승인 기준'!$C$5:$C$13,MATCH(B7,'승인 기준'!$A$5:$A$13,0)+1),INDEX('승인 기준'!$E$5:$E$13,MATCH(B7,'승인 기준'!$A$5:$A$13,0)),IF(C7&lt;INDEX('승인 기준'!$C$5:$C$13,MATCH(B7,'승인 기준'!$A$5:$A$13,0)+2),INDEX('승인 기준'!$E$5:$E$13,MATCH(B7,'승인 기준'!$A$5:$A$13,0)+1),INDEX('승인 기준'!$E$5:$E$13,MATCH(B7,'승인 기준'!$A$5:$A$13,0)+2)))),"보류: 준법 검토")</x:f>
        <x:v>부서장과 재무</x:v>
      </x:c>
      <x:c r="H7" s="28" t="str">
        <x:f>IF(F7=G7,"통과","재검토")</x:f>
        <x:v>통과</x:v>
      </x:c>
    </x:row>
    <x:row r="8" ht="32" customHeight="1">
      <x:c r="A8" s="20" t="str">
        <x:v>04</x:v>
      </x:c>
      <x:c r="B8" s="26" t="str">
        <x:v>직원 포상</x:v>
      </x:c>
      <x:c r="C8" s="26" t="n">
        <x:v>500</x:v>
      </x:c>
      <x:c r="D8" s="26" t="str">
        <x:v>아니요</x:v>
      </x:c>
      <x:c r="E8" s="26" t="str">
        <x:v>아니요</x:v>
      </x:c>
      <x:c r="F8" s="26" t="str">
        <x:v>재무와 준법</x:v>
      </x:c>
      <x:c r="G8" s="39" t="str">
        <x:f>IFERROR(IF(OR(D8="예",E8="예",C8&lt;0),INDEX('승인 기준'!$H$5:$H$13,MATCH(B8,'승인 기준'!$A$5:$A$13,0)),IF(C8&lt;INDEX('승인 기준'!$C$5:$C$13,MATCH(B8,'승인 기준'!$A$5:$A$13,0)+1),INDEX('승인 기준'!$E$5:$E$13,MATCH(B8,'승인 기준'!$A$5:$A$13,0)),IF(C8&lt;INDEX('승인 기준'!$C$5:$C$13,MATCH(B8,'승인 기준'!$A$5:$A$13,0)+2),INDEX('승인 기준'!$E$5:$E$13,MATCH(B8,'승인 기준'!$A$5:$A$13,0)+1),INDEX('승인 기준'!$E$5:$E$13,MATCH(B8,'승인 기준'!$A$5:$A$13,0)+2)))),"보류: 준법 검토")</x:f>
        <x:v>재무와 준법</x:v>
      </x:c>
      <x:c r="H8" s="28" t="str">
        <x:f>IF(F8=G8,"통과","재검토")</x:f>
        <x:v>통과</x:v>
      </x:c>
    </x:row>
    <x:row r="9" ht="32" customHeight="1">
      <x:c r="A9" s="20" t="str">
        <x:v>05</x:v>
      </x:c>
      <x:c r="B9" s="26" t="str">
        <x:v>고객 감사</x:v>
      </x:c>
      <x:c r="C9" s="26" t="n">
        <x:v>750</x:v>
      </x:c>
      <x:c r="D9" s="26" t="str">
        <x:v>예</x:v>
      </x:c>
      <x:c r="E9" s="26" t="str">
        <x:v>아니요</x:v>
      </x:c>
      <x:c r="F9" s="26" t="str">
        <x:v>보류: 준법 검토</x:v>
      </x:c>
      <x:c r="G9" s="39" t="str">
        <x:f>IFERROR(IF(OR(D9="예",E9="예",C9&lt;0),INDEX('승인 기준'!$H$5:$H$13,MATCH(B9,'승인 기준'!$A$5:$A$13,0)),IF(C9&lt;INDEX('승인 기준'!$C$5:$C$13,MATCH(B9,'승인 기준'!$A$5:$A$13,0)+1),INDEX('승인 기준'!$E$5:$E$13,MATCH(B9,'승인 기준'!$A$5:$A$13,0)),IF(C9&lt;INDEX('승인 기준'!$C$5:$C$13,MATCH(B9,'승인 기준'!$A$5:$A$13,0)+2),INDEX('승인 기준'!$E$5:$E$13,MATCH(B9,'승인 기준'!$A$5:$A$13,0)+1),INDEX('승인 기준'!$E$5:$E$13,MATCH(B9,'승인 기준'!$A$5:$A$13,0)+2)))),"보류: 준법 검토")</x:f>
        <x:v>보류: 준법 검토</x:v>
      </x:c>
      <x:c r="H9" s="28" t="str">
        <x:f>IF(F9=G9,"통과","재검토")</x:f>
        <x:v>통과</x:v>
      </x:c>
    </x:row>
    <x:row r="10" ht="32" customHeight="1">
      <x:c r="A10" s="20" t="str">
        <x:v>06</x:v>
      </x:c>
      <x:c r="B10" s="26" t="str">
        <x:v>행사 선물</x:v>
      </x:c>
      <x:c r="C10" s="26" t="n">
        <x:v>25</x:v>
      </x:c>
      <x:c r="D10" s="26" t="str">
        <x:v>아니요</x:v>
      </x:c>
      <x:c r="E10" s="26" t="str">
        <x:v>예</x:v>
      </x:c>
      <x:c r="F10" s="26" t="str">
        <x:v>보류: 준법 검토</x:v>
      </x:c>
      <x:c r="G10" s="39" t="str">
        <x:f>IFERROR(IF(OR(D10="예",E10="예",C10&lt;0),INDEX('승인 기준'!$H$5:$H$13,MATCH(B10,'승인 기준'!$A$5:$A$13,0)),IF(C10&lt;INDEX('승인 기준'!$C$5:$C$13,MATCH(B10,'승인 기준'!$A$5:$A$13,0)+1),INDEX('승인 기준'!$E$5:$E$13,MATCH(B10,'승인 기준'!$A$5:$A$13,0)),IF(C10&lt;INDEX('승인 기준'!$C$5:$C$13,MATCH(B10,'승인 기준'!$A$5:$A$13,0)+2),INDEX('승인 기준'!$E$5:$E$13,MATCH(B10,'승인 기준'!$A$5:$A$13,0)+1),INDEX('승인 기준'!$E$5:$E$13,MATCH(B10,'승인 기준'!$A$5:$A$13,0)+2)))),"보류: 준법 검토")</x:f>
        <x:v>보류: 준법 검토</x:v>
      </x:c>
      <x:c r="H10" s="28" t="str">
        <x:f>IF(F10=G10,"통과","재검토")</x:f>
        <x:v>통과</x:v>
      </x:c>
    </x:row>
    <x:row r="11" ht="32" customHeight="1">
      <x:c r="A11" s="20" t="str">
        <x:v>07</x:v>
      </x:c>
      <x:c r="B11" s="26" t="str">
        <x:v>행사 선물</x:v>
      </x:c>
      <x:c r="C11" s="26" t="n">
        <x:v>0</x:v>
      </x:c>
      <x:c r="D11" s="26" t="str">
        <x:v>아니요</x:v>
      </x:c>
      <x:c r="E11" s="26" t="str">
        <x:v>아니요</x:v>
      </x:c>
      <x:c r="F11" s="26" t="str">
        <x:v>프로그램 책임자</x:v>
      </x:c>
      <x:c r="G11" s="39" t="str">
        <x:f>IFERROR(IF(OR(D11="예",E11="예",C11&lt;0),INDEX('승인 기준'!$H$5:$H$13,MATCH(B11,'승인 기준'!$A$5:$A$13,0)),IF(C11&lt;INDEX('승인 기준'!$C$5:$C$13,MATCH(B11,'승인 기준'!$A$5:$A$13,0)+1),INDEX('승인 기준'!$E$5:$E$13,MATCH(B11,'승인 기준'!$A$5:$A$13,0)),IF(C11&lt;INDEX('승인 기준'!$C$5:$C$13,MATCH(B11,'승인 기준'!$A$5:$A$13,0)+2),INDEX('승인 기준'!$E$5:$E$13,MATCH(B11,'승인 기준'!$A$5:$A$13,0)+1),INDEX('승인 기준'!$E$5:$E$13,MATCH(B11,'승인 기준'!$A$5:$A$13,0)+2)))),"보류: 준법 검토")</x:f>
        <x:v>프로그램 책임자</x:v>
      </x:c>
      <x:c r="H11" s="28" t="str">
        <x:f>IF(F11=G11,"통과","재검토")</x:f>
        <x:v>통과</x:v>
      </x:c>
    </x:row>
    <x:row r="12" ht="32" customHeight="1">
      <x:c r="A12" s="20" t="str">
        <x:v>08</x:v>
      </x:c>
      <x:c r="B12" s="26" t="str">
        <x:v>고객 감사</x:v>
      </x:c>
      <x:c r="C12" s="26" t="n">
        <x:v>501</x:v>
      </x:c>
      <x:c r="D12" s="26" t="str">
        <x:v>아니요</x:v>
      </x:c>
      <x:c r="E12" s="26" t="str">
        <x:v>아니요</x:v>
      </x:c>
      <x:c r="F12" s="26" t="str">
        <x:v>재무와 준법</x:v>
      </x:c>
      <x:c r="G12" s="39" t="str">
        <x:f>IFERROR(IF(OR(D12="예",E12="예",C12&lt;0),INDEX('승인 기준'!$H$5:$H$13,MATCH(B12,'승인 기준'!$A$5:$A$13,0)),IF(C12&lt;INDEX('승인 기준'!$C$5:$C$13,MATCH(B12,'승인 기준'!$A$5:$A$13,0)+1),INDEX('승인 기준'!$E$5:$E$13,MATCH(B12,'승인 기준'!$A$5:$A$13,0)),IF(C12&lt;INDEX('승인 기준'!$C$5:$C$13,MATCH(B12,'승인 기준'!$A$5:$A$13,0)+2),INDEX('승인 기준'!$E$5:$E$13,MATCH(B12,'승인 기준'!$A$5:$A$13,0)+1),INDEX('승인 기준'!$E$5:$E$13,MATCH(B12,'승인 기준'!$A$5:$A$13,0)+2)))),"보류: 준법 검토")</x:f>
        <x:v>재무와 준법</x:v>
      </x:c>
      <x:c r="H12" s="28" t="str">
        <x:f>IF(F12=G12,"통과","재검토")</x:f>
        <x:v>통과</x:v>
      </x:c>
    </x:row>
    <x:row r="13" ht="32" customHeight="1">
      <x:c r="A13" s="23"/>
      <x:c r="B13" s="24"/>
      <x:c r="C13" s="24"/>
      <x:c r="D13" s="24"/>
      <x:c r="E13" s="24"/>
      <x:c r="F13" s="24"/>
      <x:c r="G13" s="24"/>
      <x:c r="H13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688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90" hidden="0" customWidth="1"/>
  </x:cols>
  <x:sheetData>
    <x:row r="1" ht="28" customHeight="1">
      <x:c r="A1" s="15" t="str">
        <x:v>사용 안내</x:v>
      </x:c>
      <x:c r="B1" s="15"/>
    </x:row>
    <x:row r="2" ht="28" customHeight="1">
      <x:c r="A2" s="15" t="str">
        <x:v>수정 가능한 통제 예시 · 1.0판 · 2026-10-16</x:v>
      </x:c>
      <x:c r="B2" s="15"/>
    </x:row>
    <x:row r="3">
      <x:c r="A3" s="16"/>
      <x:c r="B3" s="16"/>
    </x:row>
    <x:row r="4" ht="27" customHeight="1">
      <x:c r="A4" s="17" t="str"/>
      <x:c r="B4" s="19" t="str">
        <x:v>사용 안내</x:v>
      </x:c>
    </x:row>
    <x:row r="5" ht="62" customHeight="1">
      <x:c r="A5" s="20" t="str">
        <x:v>목적과 범위</x:v>
      </x:c>
      <x:c r="B5" s="22" t="str">
        <x:v>실무에 사용하기 전에 회사의 기준 단위와 금액을 정하십시오. 예시 수치는 법률, 세금 또는 회사 규정이 아닙니다.</x:v>
      </x:c>
    </x:row>
    <x:row r="6" ht="62" customHeight="1">
      <x:c r="A6" s="20" t="str">
        <x:v>방법</x:v>
      </x:c>
      <x:c r="B6" s="22" t="str">
        <x:v>프로그램과 금액으로 경로를 정한 뒤 이해충돌이나 공직자 표시가 있으면 준법 검토 보류를 우선합니다. 상한값은 구간에 포함되지 않습니다.</x:v>
      </x:c>
    </x:row>
    <x:row r="7" ht="62" customHeight="1">
      <x:c r="A7" s="20" t="str">
        <x:v>통제 설계</x:v>
      </x:c>
      <x:c r="B7" s="22" t="str">
        <x:v>신청자, 프로그램 책임자, 예산 확인자, 예외 승인자를 분리하고 대리자, 기한, 결정 번호, 증빙을 기록합니다.</x:v>
      </x:c>
    </x:row>
    <x:row r="8" ht="62" customHeight="1">
      <x:c r="A8" s="20" t="str">
        <x:v>검수 조건</x:v>
      </x:c>
      <x:c r="B8" s="22" t="str">
        <x:v>각 경계 직전·경계값·직후, 프로그램 변경, 두 위험 표시, 승인자 누락, 만료, 대리 권한을 시험합니다.</x:v>
      </x:c>
    </x:row>
    <x:row r="9" ht="62" customHeight="1">
      <x:c r="A9" s="20" t="str">
        <x:v>출처 범위</x:v>
      </x:c>
      <x:c r="B9" s="22" t="str">
        <x:v>COSO 내부통제 체계와 ISO 37301 공개 개요를 참고했습니다. 표준을 복제하지 않은 독자적 운영 예시입니다.</x:v>
      </x:c>
    </x:row>
    <x:row r="10" ht="62" customHeight="1">
      <x:c r="A10" s="20" t="str">
        <x:v>출처</x:v>
      </x:c>
      <x:c r="B10" s="22" t="str">
        <x:v>https://www.coso.org/internal-control
https://www.iso.org/standard/75080.html</x:v>
      </x:c>
    </x:row>
    <x:row r="11" ht="62" customHeight="1">
      <x:c r="A11" s="20" t="str">
        <x:v>확인일</x:v>
      </x:c>
      <x:c r="B11" s="22" t="str">
        <x:v>2026-10-16 · 일반적 설계 맥락입니다. 법률, 세금, 개인정보, 뇌물 방지 요건은 현지 담당자가 확인해야 합니다.</x:v>
      </x:c>
    </x:row>
    <x:row r="12" ht="62" customHeight="1">
      <x:c r="A12" s="20" t="str">
        <x:v>버전</x:v>
      </x:c>
      <x:c r="B12" s="22" t="str">
        <x:v>1.0판 · 2026-10-16 · Giftpack 편집용 양식. 수식은 승인을 부여하지 않습니다.</x:v>
      </x:c>
    </x:row>
    <x:row r="13" ht="32" customHeight="1">
      <x:c r="A13" s="20"/>
      <x:c r="B13" s="22"/>
    </x:row>
    <x:row r="14" ht="32" customHeight="1">
      <x:c r="A14" s="20"/>
      <x:c r="B14" s="22"/>
    </x:row>
    <x:row r="15" ht="32" customHeight="1">
      <x:c r="A15" s="23"/>
      <x:c r="B15" s="25"/>
    </x:row>
  </x:sheetData>
  <x:mergeCells>
    <x:mergeCell ref="A1:B1"/>
    <x:mergeCell ref="A2:B2"/>
  </x:mergeCells>
  <x:pageMargins left="0.7" right="0.7" top="0.75" bottom="0.75" header="0.3" footer="0.3"/>
</x:worksheet>
</file>