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85999acf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b18eb3c6475a4de2"/>
    <x:sheet xmlns:r="http://schemas.openxmlformats.org/officeDocument/2006/relationships" name="Acceptance Tests" sheetId="2" r:id="Rfaf215d866f3400a"/>
    <x:sheet xmlns:r="http://schemas.openxmlformats.org/officeDocument/2006/relationships" name="Sources" sheetId="3" r:id="Rf20a5649313644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8">
    <x:font>
      <x:sz val="11"/>
      <x:name val="Carlito"/>
    </x:font>
    <x:font>
      <x:sz val="10"/>
      <x:color rgb="FF1F2937"/>
      <x:name val="Arial"/>
    </x:font>
    <x:font>
      <x:b/>
      <x:sz val="15"/>
      <x:color rgb="FF11182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b/>
      <x:sz val="10"/>
      <x:color rgb="FF111827"/>
      <x:name val="Arial"/>
    </x:font>
    <x:font>
      <x:b/>
      <x:sz val="10"/>
      <x:color rgb="FF17324D"/>
      <x:name val="Arial"/>
    </x:font>
    <x:font>
      <x:b/>
      <x:sz val="11"/>
      <x:color rgb="FF1732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8EEF4"/>
      </x:patternFill>
    </x:fill>
    <x:fill>
      <x:patternFill patternType="solid">
        <x:fgColor rgb="FFDCE8F2"/>
      </x:patternFill>
    </x:fill>
    <x:fill>
      <x:patternFill patternType="solid">
        <x:fgColor rgb="FFF7FAFC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double">
        <x:color rgb="FF17324D"/>
      </x:bottom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double">
        <x:color rgb="FF17324D"/>
      </x:bottom>
      <x:diagonal/>
    </x:border>
    <x:border>
      <x:left/>
      <x:right style="thin">
        <x:color rgb="FFCBD5E1"/>
      </x:right>
      <x:top/>
      <x:bottom style="double">
        <x:color rgb="FF17324D"/>
      </x:bottom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201" fontId="6" fillId="4" borderId="1" xfId="0" applyNumberFormat="1" applyFont="1" applyFill="1" applyBorder="1"/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5" fillId="0" borderId="5" xfId="0" applyNumberFormat="1" applyFont="1" applyFill="1" applyBorder="1"/>
    <x:xf numFmtId="0" fontId="1" fillId="0" borderId="6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0" fontId="1" fillId="0" borderId="5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4" fillId="2" borderId="5" xfId="0" applyNumberFormat="1" applyFont="1" applyFill="1" applyBorder="1" applyAlignment="1">
      <x:alignment horizontal="center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9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0" fontId="1" fillId="6" borderId="11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6" fillId="4" borderId="7" xfId="0" applyNumberFormat="1" applyFont="1" applyFill="1" applyBorder="1" applyAlignment="1">
      <x:alignment vertical="top"/>
    </x:xf>
    <x:xf numFmtId="201" fontId="6" fillId="4" borderId="1" xfId="0" applyNumberFormat="1" applyFont="1" applyFill="1" applyBorder="1" applyAlignment="1">
      <x:alignment vertical="top"/>
    </x:xf>
    <x:xf numFmtId="0" fontId="6" fillId="4" borderId="1" xfId="0" applyNumberFormat="1" applyFont="1" applyFill="1" applyBorder="1" applyAlignment="1">
      <x:alignment vertical="top"/>
    </x:xf>
    <x:xf numFmtId="0" fontId="6" fillId="4" borderId="8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7" fillId="5" borderId="5" xfId="0" applyNumberFormat="1" applyFont="1" applyFill="1" applyBorder="1" applyAlignment="1">
      <x:alignment vertical="top"/>
    </x:xf>
    <x:xf numFmtId="0" fontId="7" fillId="5" borderId="0" xfId="0" applyNumberFormat="1" applyFont="1" applyFill="1" applyBorder="1" applyAlignment="1">
      <x:alignment vertical="top"/>
    </x:xf>
    <x:xf numFmtId="0" fontId="7" fillId="5" borderId="6" xfId="0" applyNumberFormat="1" applyFont="1" applyFill="1" applyBorder="1" applyAlignment="1">
      <x:alignment vertical="top"/>
    </x:xf>
    <x:xf numFmtId="0" fontId="4" fillId="2" borderId="5" xfId="0" applyNumberFormat="1" applyFont="1" applyFill="1" applyBorder="1" applyAlignment="1">
      <x:alignment horizontal="center" vertical="top"/>
    </x:xf>
    <x:xf numFmtId="0" fontId="4" fillId="2" borderId="0" xfId="0" applyNumberFormat="1" applyFont="1" applyFill="1" applyBorder="1" applyAlignment="1">
      <x:alignment horizontal="center"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1" fillId="0" borderId="9" xfId="0" applyNumberFormat="1" applyFont="1" applyFill="1" applyBorder="1"/>
    <x:xf numFmtId="0" fontId="1" fillId="0" borderId="10" xfId="0" applyNumberFormat="1" applyFont="1" applyFill="1" applyBorder="1"/>
    <x:xf numFmtId="0" fontId="1" fillId="3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10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0" borderId="11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da558392a42b9" /><Relationship Type="http://schemas.openxmlformats.org/officeDocument/2006/relationships/theme" Target="/xl/theme/theme1.xml" Id="R98d9eef2a5d449d9" /><Relationship Type="http://schemas.openxmlformats.org/officeDocument/2006/relationships/sharedStrings" Target="/xl/sharedStrings.xml" Id="Rbdae6e8677464816" /><Relationship Type="http://schemas.openxmlformats.org/officeDocument/2006/relationships/worksheet" Target="/xl/worksheets/sheet1.xml" Id="Rb18eb3c6475a4de2" /><Relationship Type="http://schemas.openxmlformats.org/officeDocument/2006/relationships/worksheet" Target="/xl/worksheets/sheet2.xml" Id="Rfaf215d866f3400a" /><Relationship Type="http://schemas.openxmlformats.org/officeDocument/2006/relationships/worksheet" Target="/xl/worksheets/sheet3.xml" Id="Rf20a5649313644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4" hidden="0" customWidth="1"/>
    <x:col min="4" max="4" width="14" hidden="0" customWidth="1"/>
    <x:col min="5" max="5" width="16" hidden="0" customWidth="1"/>
    <x:col min="6" max="6" width="30" hidden="0" customWidth="1"/>
    <x:col min="7" max="7" width="18" hidden="0" customWidth="1"/>
    <x:col min="8" max="8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Corporate gift request intake decision worksheet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</x:row>
    <x:row r="3">
      <x:c r="A3" s="3" t="str">
        <x:v>Version 2026-10-10. Score the intake tools for your policy and keep fulfillment as a separate decision.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22" t="str">
        <x:v>Criterion</x:v>
      </x:c>
      <x:c r="B5" s="23" t="str">
        <x:v>Weight</x:v>
      </x:c>
      <x:c r="C5" s="23" t="str">
        <x:v>Jotform</x:v>
      </x:c>
      <x:c r="D5" s="23" t="str">
        <x:v>Airtable</x:v>
      </x:c>
      <x:c r="E5" s="23" t="str">
        <x:v>Google Forms</x:v>
      </x:c>
      <x:c r="F5" s="23" t="str">
        <x:v>Your note</x:v>
      </x:c>
      <x:c r="G5" s="23" t="str">
        <x:v>Evidence owner</x:v>
      </x:c>
      <x:c r="H5" s="24" t="str">
        <x:v>Acceptance evidence</x:v>
      </x:c>
      <x:c r="I5" s="1"/>
      <x:c r="J5" s="1"/>
      <x:c r="K5" s="1"/>
    </x:row>
    <x:row r="6">
      <x:c r="A6" s="38" t="str">
        <x:v>Conditional capture</x:v>
      </x:c>
      <x:c r="B6" s="39" t="n">
        <x:v>0.2</x:v>
      </x:c>
      <x:c r="C6" s="40"/>
      <x:c r="D6" s="40"/>
      <x:c r="E6" s="40"/>
      <x:c r="F6" s="53" t="str"/>
      <x:c r="G6" s="53" t="str">
        <x:v>Operations</x:v>
      </x:c>
      <x:c r="H6" s="54" t="str">
        <x:v>Required fields and branch test</x:v>
      </x:c>
      <x:c r="I6" s="1"/>
      <x:c r="J6" s="1"/>
      <x:c r="K6" s="1"/>
    </x:row>
    <x:row r="7">
      <x:c r="A7" s="38" t="str">
        <x:v>Approval routing</x:v>
      </x:c>
      <x:c r="B7" s="39" t="n">
        <x:v>0.2</x:v>
      </x:c>
      <x:c r="C7" s="40"/>
      <x:c r="D7" s="40"/>
      <x:c r="E7" s="40"/>
      <x:c r="F7" s="53" t="str"/>
      <x:c r="G7" s="53" t="str">
        <x:v>Process owner</x:v>
      </x:c>
      <x:c r="H7" s="54" t="str">
        <x:v>Rejection and rework path</x:v>
      </x:c>
      <x:c r="I7" s="1"/>
      <x:c r="J7" s="1"/>
      <x:c r="K7" s="1"/>
    </x:row>
    <x:row r="8">
      <x:c r="A8" s="38" t="str">
        <x:v>Requester identity</x:v>
      </x:c>
      <x:c r="B8" s="39" t="n">
        <x:v>0.15</x:v>
      </x:c>
      <x:c r="C8" s="40"/>
      <x:c r="D8" s="40"/>
      <x:c r="E8" s="40"/>
      <x:c r="F8" s="53" t="str"/>
      <x:c r="G8" s="53" t="str">
        <x:v>IT / Security</x:v>
      </x:c>
      <x:c r="H8" s="54" t="str">
        <x:v>Authenticated and external-user test</x:v>
      </x:c>
      <x:c r="I8" s="1"/>
      <x:c r="J8" s="1"/>
      <x:c r="K8" s="1"/>
    </x:row>
    <x:row r="9">
      <x:c r="A9" s="38" t="str">
        <x:v>Audit evidence</x:v>
      </x:c>
      <x:c r="B9" s="39" t="n">
        <x:v>0.15</x:v>
      </x:c>
      <x:c r="C9" s="40"/>
      <x:c r="D9" s="40"/>
      <x:c r="E9" s="40"/>
      <x:c r="F9" s="53" t="str"/>
      <x:c r="G9" s="53" t="str">
        <x:v>Compliance</x:v>
      </x:c>
      <x:c r="H9" s="54" t="str">
        <x:v>Timestamp, actor and decision export</x:v>
      </x:c>
      <x:c r="I9" s="1"/>
      <x:c r="J9" s="1"/>
      <x:c r="K9" s="1"/>
    </x:row>
    <x:row r="10">
      <x:c r="A10" s="38" t="str">
        <x:v>Data minimization</x:v>
      </x:c>
      <x:c r="B10" s="39" t="n">
        <x:v>0.1</x:v>
      </x:c>
      <x:c r="C10" s="40"/>
      <x:c r="D10" s="40"/>
      <x:c r="E10" s="40"/>
      <x:c r="F10" s="53" t="str"/>
      <x:c r="G10" s="53" t="str">
        <x:v>Privacy</x:v>
      </x:c>
      <x:c r="H10" s="54" t="str">
        <x:v>Least-data field review</x:v>
      </x:c>
      <x:c r="I10" s="1"/>
      <x:c r="J10" s="1"/>
      <x:c r="K10" s="1"/>
    </x:row>
    <x:row r="11">
      <x:c r="A11" s="38" t="str">
        <x:v>Integration handoff</x:v>
      </x:c>
      <x:c r="B11" s="39" t="n">
        <x:v>0.1</x:v>
      </x:c>
      <x:c r="C11" s="40"/>
      <x:c r="D11" s="40"/>
      <x:c r="E11" s="40"/>
      <x:c r="F11" s="53" t="str"/>
      <x:c r="G11" s="53" t="str">
        <x:v>IT</x:v>
      </x:c>
      <x:c r="H11" s="54" t="str">
        <x:v>Accepted payload and retry evidence</x:v>
      </x:c>
      <x:c r="I11" s="1"/>
      <x:c r="J11" s="1"/>
      <x:c r="K11" s="1"/>
    </x:row>
    <x:row r="12">
      <x:c r="A12" s="38" t="str">
        <x:v>Ease of administration</x:v>
      </x:c>
      <x:c r="B12" s="39" t="n">
        <x:v>0.1</x:v>
      </x:c>
      <x:c r="C12" s="40"/>
      <x:c r="D12" s="40"/>
      <x:c r="E12" s="40"/>
      <x:c r="F12" s="53" t="str"/>
      <x:c r="G12" s="53" t="str">
        <x:v>Operations</x:v>
      </x:c>
      <x:c r="H12" s="54" t="str">
        <x:v>Owner can change form without breakage</x:v>
      </x:c>
      <x:c r="I12" s="1"/>
      <x:c r="J12" s="1"/>
      <x:c r="K12" s="1"/>
    </x:row>
    <x:row r="13">
      <x:c r="A13" s="43" t="str">
        <x:v>Weighted score</x:v>
      </x:c>
      <x:c r="B13" s="44" t="n">
        <x:f>SUM(B6:B12)</x:f>
        <x:v>1</x:v>
      </x:c>
      <x:c r="C13" s="44" t="str">
        <x:f>IF(COUNT(C6:C12)=7,SUMPRODUCT($B$6:$B$12,C6:C12),"Incomplete")</x:f>
        <x:v>Incomplete</x:v>
      </x:c>
      <x:c r="D13" s="44" t="str">
        <x:f>IF(COUNT(D6:D12)=7,SUMPRODUCT($B$6:$B$12,D6:D12),"Incomplete")</x:f>
        <x:v>Incomplete</x:v>
      </x:c>
      <x:c r="E13" s="44" t="str">
        <x:f>IF(COUNT(E6:E12)=7,SUMPRODUCT($B$6:$B$12,E6:E12),"Incomplete")</x:f>
        <x:v>Incomplete</x:v>
      </x:c>
      <x:c r="F13" s="45" t="str">
        <x:v>Complete all seven ratings</x:v>
      </x:c>
      <x:c r="G13" s="45" t="str"/>
      <x:c r="H13" s="46" t="str"/>
      <x:c r="I13" s="1"/>
      <x:c r="J13" s="1"/>
      <x:c r="K13" s="1"/>
    </x:row>
    <x:row r="14">
      <x:c r="A14" s="47"/>
      <x:c r="B14" s="41"/>
      <x:c r="C14" s="41"/>
      <x:c r="D14" s="41"/>
      <x:c r="E14" s="41"/>
      <x:c r="F14" s="41"/>
      <x:c r="G14" s="41"/>
      <x:c r="H14" s="42"/>
      <x:c r="I14" s="1"/>
      <x:c r="J14" s="1"/>
      <x:c r="K14" s="1"/>
    </x:row>
    <x:row r="15">
      <x:c r="A15" s="48" t="str">
        <x:v>Decision gates</x:v>
      </x:c>
      <x:c r="B15" s="49"/>
      <x:c r="C15" s="49"/>
      <x:c r="D15" s="49"/>
      <x:c r="E15" s="49"/>
      <x:c r="F15" s="49"/>
      <x:c r="G15" s="49"/>
      <x:c r="H15" s="50"/>
      <x:c r="I15" s="1"/>
      <x:c r="J15" s="1"/>
      <x:c r="K15" s="1"/>
    </x:row>
    <x:row r="16">
      <x:c r="A16" s="51" t="str">
        <x:v>Gate</x:v>
      </x:c>
      <x:c r="B16" s="52" t="str">
        <x:v>Required answer</x:v>
      </x:c>
      <x:c r="C16" s="52" t="str">
        <x:v>Selected answer</x:v>
      </x:c>
      <x:c r="D16" s="52" t="str">
        <x:v>Owner</x:v>
      </x:c>
      <x:c r="E16" s="52" t="str">
        <x:v>Evidence</x:v>
      </x:c>
      <x:c r="F16" s="52" t="str">
        <x:v>Status</x:v>
      </x:c>
      <x:c r="G16" s="41" t="str"/>
      <x:c r="H16" s="42" t="str"/>
      <x:c r="I16" s="1"/>
      <x:c r="J16" s="1"/>
      <x:c r="K16" s="1"/>
    </x:row>
    <x:row r="17">
      <x:c r="A17" s="47" t="str">
        <x:v>Policy owner accepts fields</x:v>
      </x:c>
      <x:c r="B17" s="41" t="str">
        <x:v>Yes</x:v>
      </x:c>
      <x:c r="C17" s="40" t="str"/>
      <x:c r="D17" s="41" t="str">
        <x:v>Policy owner</x:v>
      </x:c>
      <x:c r="E17" s="41" t="str"/>
      <x:c r="F17" s="41" t="str">
        <x:f>IF(C17="Yes","Ready","Open")</x:f>
        <x:v>Open</x:v>
      </x:c>
      <x:c r="G17" s="41" t="str"/>
      <x:c r="H17" s="42" t="str"/>
      <x:c r="I17" s="1"/>
      <x:c r="J17" s="1"/>
      <x:c r="K17" s="1"/>
    </x:row>
    <x:row r="18">
      <x:c r="A18" s="47" t="str">
        <x:v>Privacy review complete</x:v>
      </x:c>
      <x:c r="B18" s="41" t="str">
        <x:v>Yes</x:v>
      </x:c>
      <x:c r="C18" s="40" t="str"/>
      <x:c r="D18" s="41" t="str">
        <x:v>Privacy</x:v>
      </x:c>
      <x:c r="E18" s="41" t="str"/>
      <x:c r="F18" s="41" t="str">
        <x:f>IF(C18="Yes","Ready","Open")</x:f>
        <x:v>Open</x:v>
      </x:c>
      <x:c r="G18" s="41" t="str"/>
      <x:c r="H18" s="42" t="str"/>
      <x:c r="I18" s="1"/>
      <x:c r="J18" s="1"/>
      <x:c r="K18" s="1"/>
    </x:row>
    <x:row r="19">
      <x:c r="A19" s="47" t="str">
        <x:v>Duplicate control tested</x:v>
      </x:c>
      <x:c r="B19" s="41" t="str">
        <x:v>Yes</x:v>
      </x:c>
      <x:c r="C19" s="40" t="str"/>
      <x:c r="D19" s="41" t="str">
        <x:v>Operations</x:v>
      </x:c>
      <x:c r="E19" s="41" t="str"/>
      <x:c r="F19" s="41" t="str">
        <x:f>IF(C19="Yes","Ready","Open")</x:f>
        <x:v>Open</x:v>
      </x:c>
      <x:c r="G19" s="41" t="str"/>
      <x:c r="H19" s="42" t="str"/>
      <x:c r="I19" s="1"/>
      <x:c r="J19" s="1"/>
      <x:c r="K19" s="1"/>
    </x:row>
    <x:row r="20">
      <x:c r="A20" s="47" t="str">
        <x:v>Fulfillment handoff tested</x:v>
      </x:c>
      <x:c r="B20" s="41" t="str">
        <x:v>Yes</x:v>
      </x:c>
      <x:c r="C20" s="40" t="str"/>
      <x:c r="D20" s="41" t="str">
        <x:v>Operations / IT</x:v>
      </x:c>
      <x:c r="E20" s="41" t="str"/>
      <x:c r="F20" s="41" t="str">
        <x:f>IF(C20="Yes","Ready","Open")</x:f>
        <x:v>Open</x:v>
      </x:c>
      <x:c r="G20" s="41" t="str"/>
      <x:c r="H20" s="42" t="str"/>
      <x:c r="I20" s="1"/>
      <x:c r="J20" s="1"/>
      <x:c r="K20" s="1"/>
    </x:row>
    <x:row r="21">
      <x:c r="A21" s="47"/>
      <x:c r="B21" s="41"/>
      <x:c r="C21" s="41"/>
      <x:c r="D21" s="41"/>
      <x:c r="E21" s="41"/>
      <x:c r="F21" s="41"/>
      <x:c r="G21" s="41"/>
      <x:c r="H21" s="42"/>
      <x:c r="I21" s="1"/>
      <x:c r="J21" s="1"/>
      <x:c r="K21" s="1"/>
    </x:row>
    <x:row r="22">
      <x:c r="A22" s="48" t="str">
        <x:v>How Giftpack fits</x:v>
      </x:c>
      <x:c r="B22" s="49"/>
      <x:c r="C22" s="49"/>
      <x:c r="D22" s="49"/>
      <x:c r="E22" s="49"/>
      <x:c r="F22" s="49"/>
      <x:c r="G22" s="49"/>
      <x:c r="H22" s="50"/>
      <x:c r="I22" s="1"/>
      <x:c r="J22" s="1"/>
      <x:c r="K22" s="1"/>
    </x:row>
    <x:row r="23">
      <x:c r="A23" s="33" t="str">
        <x:v>Use the selected form tool to collect and govern requests. Use Giftpack only after approval, as the execution layer for catalog, personalization, delivery, and fulfillment evidence.</x:v>
      </x:c>
      <x:c r="B23" s="21"/>
      <x:c r="C23" s="21"/>
      <x:c r="D23" s="21"/>
      <x:c r="E23" s="21"/>
      <x:c r="F23" s="21"/>
      <x:c r="G23" s="21"/>
      <x:c r="H23" s="34"/>
      <x:c r="I23" s="1"/>
      <x:c r="J23" s="1"/>
      <x:c r="K23" s="1"/>
    </x:row>
    <x:row r="24">
      <x:c r="A24" s="33" t="str">
        <x:v>Do not award Giftpack a form-builder score. The handoff test is whether an approved, minimal payload can be executed and reconciled without copying unnecessary recipient data.</x:v>
      </x:c>
      <x:c r="B24" s="21"/>
      <x:c r="C24" s="21"/>
      <x:c r="D24" s="21"/>
      <x:c r="E24" s="21"/>
      <x:c r="F24" s="21"/>
      <x:c r="G24" s="21"/>
      <x:c r="H24" s="34"/>
      <x:c r="I24" s="1"/>
      <x:c r="J24" s="1"/>
      <x:c r="K24" s="1"/>
    </x:row>
    <x:row r="25">
      <x:c r="A25" s="35" t="str">
        <x:v>Decision rule: no production launch until every gate is Ready and both rejection and duplicate-request tests pass.</x:v>
      </x:c>
      <x:c r="B25" s="36"/>
      <x:c r="C25" s="36"/>
      <x:c r="D25" s="36"/>
      <x:c r="E25" s="36"/>
      <x:c r="F25" s="36"/>
      <x:c r="G25" s="36"/>
      <x:c r="H25" s="37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</x:sheetData>
  <x:mergeCells>
    <x:mergeCell ref="A2:H2"/>
    <x:mergeCell ref="A3:H3"/>
    <x:mergeCell ref="A15:H15"/>
    <x:mergeCell ref="A22:H22"/>
    <x:mergeCell ref="A23:H23"/>
    <x:mergeCell ref="A24:H24"/>
    <x:mergeCell ref="A25:H25"/>
  </x:mergeCells>
  <x:dataValidations count="2">
    <x:dataValidation type="whole" operator="between" sqref="C6:E12">
      <x:formula1>1</x:formula1>
      <x:formula2>5</x:formula2>
    </x:dataValidation>
    <x:dataValidation type="list" sqref="C17:C20">
      <x:formula1>"Yes,No,Not tested"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30" hidden="0" customWidth="1"/>
    <x:col min="4" max="4" width="34" hidden="0" customWidth="1"/>
    <x:col min="5" max="5" width="30" hidden="0" customWidth="1"/>
    <x:col min="6" max="6" width="18" hidden="0" customWidth="1"/>
    <x:col min="7" max="7" width="14" hidden="0" customWidth="1"/>
    <x:col min="8" max="8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Acceptance test log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55" t="str">
        <x:v>Test ID</x:v>
      </x:c>
      <x:c r="B4" s="56" t="str">
        <x:v>Scenario</x:v>
      </x:c>
      <x:c r="C4" s="56" t="str">
        <x:v>Input</x:v>
      </x:c>
      <x:c r="D4" s="56" t="str">
        <x:v>Expected result</x:v>
      </x:c>
      <x:c r="E4" s="56" t="str">
        <x:v>Observed result</x:v>
      </x:c>
      <x:c r="F4" s="56" t="str">
        <x:v>Owner</x:v>
      </x:c>
      <x:c r="G4" s="56" t="str">
        <x:v>Status</x:v>
      </x:c>
      <x:c r="H4" s="57" t="str">
        <x:v>Evidence link or file</x:v>
      </x:c>
      <x:c r="I4" s="1"/>
      <x:c r="J4" s="1"/>
      <x:c r="K4" s="1"/>
    </x:row>
    <x:row r="5">
      <x:c r="A5" s="70" t="str">
        <x:v>T-01</x:v>
      </x:c>
      <x:c r="B5" s="53" t="str">
        <x:v>Valid standard request</x:v>
      </x:c>
      <x:c r="C5" s="53" t="str">
        <x:v>Complete required fields</x:v>
      </x:c>
      <x:c r="D5" s="53" t="str">
        <x:v>One request record; approval starts</x:v>
      </x:c>
      <x:c r="E5" s="53" t="str"/>
      <x:c r="F5" s="53" t="str">
        <x:v>Operations</x:v>
      </x:c>
      <x:c r="G5" s="71" t="str">
        <x:v>Not run</x:v>
      </x:c>
      <x:c r="H5" s="54" t="str"/>
      <x:c r="I5" s="1"/>
      <x:c r="J5" s="1"/>
      <x:c r="K5" s="1"/>
    </x:row>
    <x:row r="6">
      <x:c r="A6" s="70" t="str">
        <x:v>T-02</x:v>
      </x:c>
      <x:c r="B6" s="53" t="str">
        <x:v>Policy rejection</x:v>
      </x:c>
      <x:c r="C6" s="53" t="str">
        <x:v>Gift exceeds threshold</x:v>
      </x:c>
      <x:c r="D6" s="53" t="str">
        <x:v>Rejected with reason; no fulfillment</x:v>
      </x:c>
      <x:c r="E6" s="53" t="str"/>
      <x:c r="F6" s="53" t="str">
        <x:v>Policy owner</x:v>
      </x:c>
      <x:c r="G6" s="71" t="str">
        <x:v>Not run</x:v>
      </x:c>
      <x:c r="H6" s="54" t="str"/>
      <x:c r="I6" s="1"/>
      <x:c r="J6" s="1"/>
      <x:c r="K6" s="1"/>
    </x:row>
    <x:row r="7">
      <x:c r="A7" s="70" t="str">
        <x:v>T-03</x:v>
      </x:c>
      <x:c r="B7" s="53" t="str">
        <x:v>Duplicate request</x:v>
      </x:c>
      <x:c r="C7" s="53" t="str">
        <x:v>Repeat same request key</x:v>
      </x:c>
      <x:c r="D7" s="53" t="str">
        <x:v>Duplicate held or merged; no second shipment</x:v>
      </x:c>
      <x:c r="E7" s="53" t="str"/>
      <x:c r="F7" s="53" t="str">
        <x:v>Operations</x:v>
      </x:c>
      <x:c r="G7" s="71" t="str">
        <x:v>Not run</x:v>
      </x:c>
      <x:c r="H7" s="54" t="str"/>
      <x:c r="I7" s="1"/>
      <x:c r="J7" s="1"/>
      <x:c r="K7" s="1"/>
    </x:row>
    <x:row r="8">
      <x:c r="A8" s="70" t="str">
        <x:v>T-04</x:v>
      </x:c>
      <x:c r="B8" s="53" t="str">
        <x:v>External requester</x:v>
      </x:c>
      <x:c r="C8" s="53" t="str">
        <x:v>No internal account</x:v>
      </x:c>
      <x:c r="D8" s="53" t="str">
        <x:v>Access follows chosen identity rule</x:v>
      </x:c>
      <x:c r="E8" s="53" t="str"/>
      <x:c r="F8" s="53" t="str">
        <x:v>IT / Security</x:v>
      </x:c>
      <x:c r="G8" s="71" t="str">
        <x:v>Not run</x:v>
      </x:c>
      <x:c r="H8" s="54" t="str"/>
      <x:c r="I8" s="1"/>
      <x:c r="J8" s="1"/>
      <x:c r="K8" s="1"/>
    </x:row>
    <x:row r="9">
      <x:c r="A9" s="70" t="str">
        <x:v>T-05</x:v>
      </x:c>
      <x:c r="B9" s="53" t="str">
        <x:v>Approval handoff</x:v>
      </x:c>
      <x:c r="C9" s="53" t="str">
        <x:v>Approved minimal payload</x:v>
      </x:c>
      <x:c r="D9" s="53" t="str">
        <x:v>Giftpack receives only required fields</x:v>
      </x:c>
      <x:c r="E9" s="53" t="str"/>
      <x:c r="F9" s="53" t="str">
        <x:v>Operations / IT</x:v>
      </x:c>
      <x:c r="G9" s="71" t="str">
        <x:v>Not run</x:v>
      </x:c>
      <x:c r="H9" s="54" t="str"/>
      <x:c r="I9" s="1"/>
      <x:c r="J9" s="1"/>
      <x:c r="K9" s="1"/>
    </x:row>
    <x:row r="10">
      <x:c r="A10" s="72" t="str">
        <x:v>T-06</x:v>
      </x:c>
      <x:c r="B10" s="73" t="str">
        <x:v>Fulfillment failure</x:v>
      </x:c>
      <x:c r="C10" s="73" t="str">
        <x:v>Simulated vendor or address issue</x:v>
      </x:c>
      <x:c r="D10" s="73" t="str">
        <x:v>Owner sees retryable status and evidence</x:v>
      </x:c>
      <x:c r="E10" s="73" t="str"/>
      <x:c r="F10" s="73" t="str">
        <x:v>Operations</x:v>
      </x:c>
      <x:c r="G10" s="74" t="str">
        <x:v>Not run</x:v>
      </x:c>
      <x:c r="H10" s="75" t="str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</x:sheetData>
  <x:mergeCells>
    <x:mergeCell ref="A2:H2"/>
  </x:mergeCells>
  <x:dataValidations count="1">
    <x:dataValidation type="list" sqref="G5:G10">
      <x:formula1>"Not run,Passed,Failed,Blocked"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2" hidden="0" customWidth="1"/>
    <x:col min="3" max="3" width="14" hidden="0" customWidth="1"/>
    <x:col min="4" max="4" width="4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Method and primary sources</x:v>
      </x:c>
      <x:c r="B2" s="2"/>
      <x:c r="C2" s="2"/>
      <x:c r="D2" s="2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76" t="str">
        <x:v>Platform</x:v>
      </x:c>
      <x:c r="B4" s="77" t="str">
        <x:v>Official source</x:v>
      </x:c>
      <x:c r="C4" s="77" t="str">
        <x:v>Verified</x:v>
      </x:c>
      <x:c r="D4" s="78" t="str">
        <x:v>Use in worksheet</x:v>
      </x:c>
      <x:c r="E4" s="1"/>
      <x:c r="F4" s="1"/>
      <x:c r="G4" s="1"/>
      <x:c r="H4" s="1"/>
      <x:c r="I4" s="1"/>
      <x:c r="J4" s="1"/>
      <x:c r="K4" s="1"/>
    </x:row>
    <x:row r="5">
      <x:c r="A5" s="70" t="str">
        <x:v>Jotform</x:v>
      </x:c>
      <x:c r="B5" s="53" t="str">
        <x:v>https://www.jotform.com/products/workflows/features/approvals/</x:v>
      </x:c>
      <x:c r="C5" s="53" t="str">
        <x:v>2026-10-10</x:v>
      </x:c>
      <x:c r="D5" s="54" t="str">
        <x:v>Approval steps, comments, rules and internal/external approvers</x:v>
      </x:c>
      <x:c r="E5" s="1"/>
      <x:c r="F5" s="1"/>
      <x:c r="G5" s="1"/>
      <x:c r="H5" s="1"/>
      <x:c r="I5" s="1"/>
      <x:c r="J5" s="1"/>
      <x:c r="K5" s="1"/>
    </x:row>
    <x:row r="6">
      <x:c r="A6" s="70" t="str">
        <x:v>Airtable</x:v>
      </x:c>
      <x:c r="B6" s="53" t="str">
        <x:v>https://support.airtable.com/articles/9431794285-building-and-sharing-forms-in-airtable</x:v>
      </x:c>
      <x:c r="C6" s="53" t="str">
        <x:v>2026-10-10</x:v>
      </x:c>
      <x:c r="D6" s="54" t="str">
        <x:v>Form builder, identity options, conditional visibility and record storage</x:v>
      </x:c>
      <x:c r="E6" s="1"/>
      <x:c r="F6" s="1"/>
      <x:c r="G6" s="1"/>
      <x:c r="H6" s="1"/>
      <x:c r="I6" s="1"/>
      <x:c r="J6" s="1"/>
      <x:c r="K6" s="1"/>
    </x:row>
    <x:row r="7">
      <x:c r="A7" s="70" t="str">
        <x:v>Google Forms</x:v>
      </x:c>
      <x:c r="B7" s="53" t="str">
        <x:v>https://support.google.com/docs/answer/141062 and https://support.google.com/docs/answer/139706</x:v>
      </x:c>
      <x:c r="C7" s="53" t="str">
        <x:v>2026-10-10</x:v>
      </x:c>
      <x:c r="D7" s="54" t="str">
        <x:v>Section branching, response management, Sheets link and notifications</x:v>
      </x:c>
      <x:c r="E7" s="1"/>
      <x:c r="F7" s="1"/>
      <x:c r="G7" s="1"/>
      <x:c r="H7" s="1"/>
      <x:c r="I7" s="1"/>
      <x:c r="J7" s="1"/>
      <x:c r="K7" s="1"/>
    </x:row>
    <x:row r="8">
      <x:c r="A8" s="70" t="str">
        <x:v>Giftpack</x:v>
      </x:c>
      <x:c r="B8" s="53" t="str">
        <x:v>https://giftpack.ai/</x:v>
      </x:c>
      <x:c r="C8" s="53" t="str">
        <x:v>2026-10-10</x:v>
      </x:c>
      <x:c r="D8" s="54" t="str">
        <x:v>Execution layer for incentives and global fulfillment; not scored as a form builder</x:v>
      </x:c>
      <x:c r="E8" s="1"/>
      <x:c r="F8" s="1"/>
      <x:c r="G8" s="1"/>
      <x:c r="H8" s="1"/>
      <x:c r="I8" s="1"/>
      <x:c r="J8" s="1"/>
      <x:c r="K8" s="1"/>
    </x:row>
    <x:row r="9">
      <x:c r="A9" s="29"/>
      <x:c r="B9" s="1"/>
      <x:c r="C9" s="1"/>
      <x:c r="D9" s="26"/>
      <x:c r="E9" s="1"/>
      <x:c r="F9" s="1"/>
      <x:c r="G9" s="1"/>
      <x:c r="H9" s="1"/>
      <x:c r="I9" s="1"/>
      <x:c r="J9" s="1"/>
      <x:c r="K9" s="1"/>
    </x:row>
    <x:row r="10">
      <x:c r="A10" s="30" t="str">
        <x:v>Method</x:v>
      </x:c>
      <x:c r="B10" s="17"/>
      <x:c r="C10" s="17"/>
      <x:c r="D10" s="31"/>
      <x:c r="E10" s="1"/>
      <x:c r="F10" s="1"/>
      <x:c r="G10" s="1"/>
      <x:c r="H10" s="1"/>
      <x:c r="I10" s="1"/>
      <x:c r="J10" s="1"/>
      <x:c r="K10" s="1"/>
    </x:row>
    <x:row r="11">
      <x:c r="A11" s="33" t="str">
        <x:v>Rate each intake tool from 1 to 5 only after running the same request, rejection, duplicate and handoff tests.</x:v>
      </x:c>
      <x:c r="B11" s="21"/>
      <x:c r="C11" s="21"/>
      <x:c r="D11" s="34"/>
      <x:c r="E11" s="1"/>
      <x:c r="F11" s="1"/>
      <x:c r="G11" s="1"/>
      <x:c r="H11" s="1"/>
      <x:c r="I11" s="1"/>
      <x:c r="J11" s="1"/>
      <x:c r="K11" s="1"/>
    </x:row>
    <x:row r="12">
      <x:c r="A12" s="33" t="str">
        <x:v>Weights total 100%. The weighted score is a decision aid, not a universal ranking.</x:v>
      </x:c>
      <x:c r="B12" s="21"/>
      <x:c r="C12" s="21"/>
      <x:c r="D12" s="34"/>
      <x:c r="E12" s="1"/>
      <x:c r="F12" s="1"/>
      <x:c r="G12" s="1"/>
      <x:c r="H12" s="1"/>
      <x:c r="I12" s="1"/>
      <x:c r="J12" s="1"/>
      <x:c r="K12" s="1"/>
    </x:row>
    <x:row r="13">
      <x:c r="A13" s="33" t="str">
        <x:v>Plan limits and product behavior can change. Recheck the cited official pages before procurement.</x:v>
      </x:c>
      <x:c r="B13" s="21"/>
      <x:c r="C13" s="21"/>
      <x:c r="D13" s="34"/>
      <x:c r="E13" s="1"/>
      <x:c r="F13" s="1"/>
      <x:c r="G13" s="1"/>
      <x:c r="H13" s="1"/>
      <x:c r="I13" s="1"/>
      <x:c r="J13" s="1"/>
      <x:c r="K13" s="1"/>
    </x:row>
    <x:row r="14">
      <x:c r="A14" s="35" t="str">
        <x:v>Giftpack is assessed at the handoff and execution stage, so it is intentionally outside the form-builder score.</x:v>
      </x:c>
      <x:c r="B14" s="36"/>
      <x:c r="C14" s="36"/>
      <x:c r="D14" s="37"/>
      <x:c r="E14" s="1"/>
      <x:c r="F14" s="1"/>
      <x:c r="G14" s="1"/>
      <x:c r="H14" s="1"/>
      <x:c r="I14" s="1"/>
      <x:c r="J14" s="1"/>
      <x:c r="K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</x:sheetData>
  <x:mergeCells>
    <x:mergeCell ref="A2:D2"/>
    <x:mergeCell ref="A10:D10"/>
    <x:mergeCell ref="A11:D11"/>
    <x:mergeCell ref="A12:D12"/>
    <x:mergeCell ref="A13:D13"/>
    <x:mergeCell ref="A14:D14"/>
  </x:mergeCells>
  <x:pageMargins left="0.7" right="0.7" top="0.75" bottom="0.75" header="0.3" footer="0.3"/>
</x:worksheet>
</file>