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691e70507b42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用說明" sheetId="1" r:id="R86073043a04341fa"/>
    <x:sheet xmlns:r="http://schemas.openxmlformats.org/officeDocument/2006/relationships" name="證據台帳" sheetId="2" r:id="R37b777b2f10f440f"/>
    <x:sheet xmlns:r="http://schemas.openxmlformats.org/officeDocument/2006/relationships" name="產能與品質" sheetId="3" r:id="Rae918793fd3e4e75"/>
    <x:sheet xmlns:r="http://schemas.openxmlformats.org/officeDocument/2006/relationships" name="資料與安全" sheetId="4" r:id="R38a251d5735348d8"/>
    <x:sheet xmlns:r="http://schemas.openxmlformats.org/officeDocument/2006/relationships" name="評分總表" sheetId="5" r:id="R2586b1058f18483f"/>
    <x:sheet xmlns:r="http://schemas.openxmlformats.org/officeDocument/2006/relationships" name="附帶條件" sheetId="6" r:id="Ra84650143d244dc3"/>
    <x:sheet xmlns:r="http://schemas.openxmlformats.org/officeDocument/2006/relationships" name="檢查" sheetId="7" r:id="Ra1bd64d5e4f6466c"/>
    <x:sheet xmlns:r="http://schemas.openxmlformats.org/officeDocument/2006/relationships" name="方法" sheetId="8" r:id="R41db103d23ce4b4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"/>
  </x:numFmts>
  <x:fonts count="5">
    <x:font>
      <x:sz val="11"/>
      <x:name val="Carlito"/>
    </x:font>
    <x:font>
      <x:b/>
      <x:sz val="14"/>
      <x:color rgb="FF183650"/>
      <x:name val="Arial"/>
    </x:font>
    <x:font>
      <x:i/>
      <x:sz val="10"/>
      <x:color rgb="FF607080"/>
      <x:name val="Arial"/>
    </x:font>
    <x:font>
      <x:sz val="10"/>
      <x:color rgb="FF21364A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3650"/>
      </x:patternFill>
    </x:fill>
    <x:fill>
      <x:patternFill patternType="solid">
        <x:fgColor rgb="FFFFF6DF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759CB0"/>
      </x:bottom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0" fillId="0" borderId="1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0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200" fontId="3" fillId="0" borderId="0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/>
    <x:xf numFmtId="0" fontId="3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f7383b1faf44d3" /><Relationship Type="http://schemas.openxmlformats.org/officeDocument/2006/relationships/theme" Target="/xl/theme/theme1.xml" Id="R25677ed6c9c64619" /><Relationship Type="http://schemas.openxmlformats.org/officeDocument/2006/relationships/sharedStrings" Target="/xl/sharedStrings.xml" Id="Ra61564317e3b4433" /><Relationship Type="http://schemas.openxmlformats.org/officeDocument/2006/relationships/worksheet" Target="/xl/worksheets/sheet1.xml" Id="R86073043a04341fa" /><Relationship Type="http://schemas.openxmlformats.org/officeDocument/2006/relationships/worksheet" Target="/xl/worksheets/sheet2.xml" Id="R37b777b2f10f440f" /><Relationship Type="http://schemas.openxmlformats.org/officeDocument/2006/relationships/worksheet" Target="/xl/worksheets/sheet3.xml" Id="Rae918793fd3e4e75" /><Relationship Type="http://schemas.openxmlformats.org/officeDocument/2006/relationships/worksheet" Target="/xl/worksheets/sheet4.xml" Id="R38a251d5735348d8" /><Relationship Type="http://schemas.openxmlformats.org/officeDocument/2006/relationships/worksheet" Target="/xl/worksheets/sheet5.xml" Id="R2586b1058f18483f" /><Relationship Type="http://schemas.openxmlformats.org/officeDocument/2006/relationships/worksheet" Target="/xl/worksheets/sheet6.xml" Id="Ra84650143d244dc3" /><Relationship Type="http://schemas.openxmlformats.org/officeDocument/2006/relationships/worksheet" Target="/xl/worksheets/sheet7.xml" Id="Ra1bd64d5e4f6466c" /><Relationship Type="http://schemas.openxmlformats.org/officeDocument/2006/relationships/worksheet" Target="/xl/worksheets/sheet8.xml" Id="R41db103d23ce4b4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8" hidden="0" customWidth="1"/>
    <x:col min="2" max="2" width="40" hidden="0" customWidth="1"/>
    <x:col min="3" max="3" width="17" hidden="0" customWidth="1"/>
    <x:col min="4" max="4" width="22" hidden="0" customWidth="1"/>
    <x:col min="5" max="5" width="22" hidden="0" customWidth="1"/>
    <x:col min="6" max="6" width="20" hidden="0" customWidth="1"/>
    <x:col min="7" max="7" width="20" hidden="0" customWidth="1"/>
    <x:col min="8" max="8" width="22" hidden="0" customWidth="1"/>
    <x:col min="9" max="9" width="20" hidden="0" customWidth="1"/>
    <x:col min="10" max="10" width="25" hidden="0" customWidth="1"/>
  </x:cols>
  <x:sheetData>
    <x:row r="2">
      <x:c r="A2" s="1" t="str">
        <x:v>供應商導入盡職調查工作簿</x:v>
      </x:c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>
      <x:c r="A4" s="3" t="str">
        <x:v>版本 2.0 · 2026-10-27 · 可編輯範本；尚未評估任何供應商</x:v>
      </x:c>
    </x:row>
    <x:row r="6">
      <x:c r="A6" s="5" t="str">
        <x:v>1. 先在證據台帳填入供應商與專案範圍，再開始評分。</x:v>
      </x:c>
    </x:row>
    <x:row r="7">
      <x:c r="A7" s="5" t="str">
        <x:v>2. 附上實際文件；審查人確認範圍與效期後，才可設為「已核實」。</x:v>
      </x:c>
    </x:row>
    <x:row r="8">
      <x:c r="A8" s="5" t="str">
        <x:v>3. 證據核實後，以 0 至 5 分評估各項；權重與門檻均可自行調整。</x:v>
      </x:c>
    </x:row>
    <x:row r="9">
      <x:c r="A9" s="5" t="str">
        <x:v>4. 必要證據與加權分數分開判斷。工作簿不會自動核准供應商。</x:v>
      </x:c>
    </x:row>
    <x:row r="10">
      <x:c r="A10" s="5" t="str">
        <x:v>5. 進入試行前，先登記附帶條件及有權決策的負責人。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4" hidden="0" customWidth="1"/>
    <x:col min="2" max="2" width="45" hidden="0" customWidth="1"/>
    <x:col min="3" max="3" width="17" hidden="0" customWidth="1"/>
    <x:col min="4" max="4" width="36" hidden="0" customWidth="1"/>
    <x:col min="5" max="5" width="22" hidden="0" customWidth="1"/>
    <x:col min="6" max="6" width="20" hidden="0" customWidth="1"/>
    <x:col min="7" max="7" width="20" hidden="0" customWidth="1"/>
    <x:col min="8" max="8" width="22" hidden="0" customWidth="1"/>
    <x:col min="9" max="9" width="20" hidden="0" customWidth="1"/>
    <x:col min="10" max="10" width="36" hidden="0" customWidth="1"/>
  </x:cols>
  <x:sheetData>
    <x:row r="2">
      <x:c r="A2" s="1" t="str">
        <x:v>證據台帳</x:v>
      </x:c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28" customHeight="1">
      <x:c r="A4" s="8" t="str">
        <x:v>編號</x:v>
      </x:c>
      <x:c r="B4" s="8" t="str">
        <x:v>所需證據</x:v>
      </x:c>
      <x:c r="C4" s="8" t="str">
        <x:v>負責人</x:v>
      </x:c>
      <x:c r="D4" s="8" t="str">
        <x:v>文件連結</x:v>
      </x:c>
      <x:c r="E4" s="8" t="str">
        <x:v>文件日期</x:v>
      </x:c>
      <x:c r="F4" s="8" t="str">
        <x:v>到期日</x:v>
      </x:c>
      <x:c r="G4" s="8" t="str">
        <x:v>適用市場</x:v>
      </x:c>
      <x:c r="H4" s="8" t="str">
        <x:v>狀態</x:v>
      </x:c>
      <x:c r="I4" s="8" t="str">
        <x:v>審查人</x:v>
      </x:c>
      <x:c r="J4" s="8" t="str">
        <x:v>備註</x:v>
      </x:c>
    </x:row>
    <x:row r="5">
      <x:c r="A5" s="5" t="str">
        <x:v>C1</x:v>
      </x:c>
      <x:c r="B5" s="5" t="str">
        <x:v>有文件佐證的產能與製作前置時間</x:v>
      </x:c>
      <x:c r="C5" s="9" t="str"/>
      <x:c r="D5" s="9" t="str"/>
      <x:c r="E5" s="9" t="str"/>
      <x:c r="F5" s="9" t="str"/>
      <x:c r="G5" s="9" t="str"/>
      <x:c r="H5" s="9" t="str">
        <x:v>缺少</x:v>
      </x:c>
      <x:c r="I5" s="9" t="str"/>
      <x:c r="J5" s="9" t="str"/>
    </x:row>
    <x:row r="6">
      <x:c r="A6" s="5" t="str">
        <x:v>C2</x:v>
      </x:c>
      <x:c r="B6" s="5" t="str">
        <x:v>樣品檢驗與瑕疵補救</x:v>
      </x:c>
      <x:c r="C6" s="9" t="str"/>
      <x:c r="D6" s="9" t="str"/>
      <x:c r="E6" s="9" t="str"/>
      <x:c r="F6" s="9" t="str"/>
      <x:c r="G6" s="9" t="str"/>
      <x:c r="H6" s="9" t="str">
        <x:v>缺少</x:v>
      </x:c>
      <x:c r="I6" s="9" t="str"/>
      <x:c r="J6" s="9" t="str"/>
    </x:row>
    <x:row r="7">
      <x:c r="A7" s="5" t="str">
        <x:v>C3</x:v>
      </x:c>
      <x:c r="B7" s="5" t="str">
        <x:v>庫存與批次可追溯性</x:v>
      </x:c>
      <x:c r="C7" s="9" t="str"/>
      <x:c r="D7" s="9" t="str"/>
      <x:c r="E7" s="9" t="str"/>
      <x:c r="F7" s="9" t="str"/>
      <x:c r="G7" s="9" t="str"/>
      <x:c r="H7" s="9" t="str">
        <x:v>缺少</x:v>
      </x:c>
      <x:c r="I7" s="9" t="str"/>
      <x:c r="J7" s="9" t="str"/>
    </x:row>
    <x:row r="8">
      <x:c r="A8" s="5" t="str">
        <x:v>C4</x:v>
      </x:c>
      <x:c r="B8" s="5" t="str">
        <x:v>替代品與缺貨核准流程</x:v>
      </x:c>
      <x:c r="C8" s="9" t="str"/>
      <x:c r="D8" s="9" t="str"/>
      <x:c r="E8" s="9" t="str"/>
      <x:c r="F8" s="9" t="str"/>
      <x:c r="G8" s="9" t="str"/>
      <x:c r="H8" s="9" t="str">
        <x:v>缺少</x:v>
      </x:c>
      <x:c r="I8" s="9" t="str"/>
      <x:c r="J8" s="9" t="str"/>
    </x:row>
    <x:row r="9">
      <x:c r="A9" s="5" t="str">
        <x:v>C5</x:v>
      </x:c>
      <x:c r="B9" s="5" t="str">
        <x:v>配送路線與退件補救</x:v>
      </x:c>
      <x:c r="C9" s="9" t="str"/>
      <x:c r="D9" s="9" t="str"/>
      <x:c r="E9" s="9" t="str"/>
      <x:c r="F9" s="9" t="str"/>
      <x:c r="G9" s="9" t="str"/>
      <x:c r="H9" s="9" t="str">
        <x:v>缺少</x:v>
      </x:c>
      <x:c r="I9" s="9" t="str"/>
      <x:c r="J9" s="9" t="str"/>
    </x:row>
    <x:row r="10">
      <x:c r="A10" s="5" t="str">
        <x:v>C6</x:v>
      </x:c>
      <x:c r="B10" s="5" t="str">
        <x:v>財務與保險持續能力</x:v>
      </x:c>
      <x:c r="C10" s="9" t="str"/>
      <x:c r="D10" s="9" t="str"/>
      <x:c r="E10" s="9" t="str"/>
      <x:c r="F10" s="9" t="str"/>
      <x:c r="G10" s="9" t="str"/>
      <x:c r="H10" s="9" t="str">
        <x:v>缺少</x:v>
      </x:c>
      <x:c r="I10" s="9" t="str"/>
      <x:c r="J10" s="9" t="str"/>
    </x:row>
    <x:row r="11">
      <x:c r="A11" s="5" t="str">
        <x:v>D1</x:v>
      </x:c>
      <x:c r="B11" s="5" t="str">
        <x:v>收件人資料最小化</x:v>
      </x:c>
      <x:c r="C11" s="9" t="str"/>
      <x:c r="D11" s="9" t="str"/>
      <x:c r="E11" s="9" t="str"/>
      <x:c r="F11" s="9" t="str"/>
      <x:c r="G11" s="9" t="str"/>
      <x:c r="H11" s="9" t="str">
        <x:v>缺少</x:v>
      </x:c>
      <x:c r="I11" s="9" t="str"/>
      <x:c r="J11" s="9" t="str"/>
    </x:row>
    <x:row r="12">
      <x:c r="A12" s="5" t="str">
        <x:v>D2</x:v>
      </x:c>
      <x:c r="B12" s="5" t="str">
        <x:v>存取、保存與刪除</x:v>
      </x:c>
      <x:c r="C12" s="9" t="str"/>
      <x:c r="D12" s="9" t="str"/>
      <x:c r="E12" s="9" t="str"/>
      <x:c r="F12" s="9" t="str"/>
      <x:c r="G12" s="9" t="str"/>
      <x:c r="H12" s="9" t="str">
        <x:v>缺少</x:v>
      </x:c>
      <x:c r="I12" s="9" t="str"/>
      <x:c r="J12" s="9" t="str"/>
    </x:row>
    <x:row r="13">
      <x:c r="A13" s="5" t="str">
        <x:v>D3</x:v>
      </x:c>
      <x:c r="B13" s="5" t="str">
        <x:v>事件與分包商應變</x:v>
      </x:c>
      <x:c r="C13" s="9" t="str"/>
      <x:c r="D13" s="9" t="str"/>
      <x:c r="E13" s="9" t="str"/>
      <x:c r="F13" s="9" t="str"/>
      <x:c r="G13" s="9" t="str"/>
      <x:c r="H13" s="9" t="str">
        <x:v>缺少</x:v>
      </x:c>
      <x:c r="I13" s="9" t="str"/>
      <x:c r="J13" s="9" t="str"/>
    </x:row>
    <x:row r="14">
      <x:c r="A14" s="5" t="str">
        <x:v>D4</x:v>
      </x:c>
      <x:c r="B14" s="5" t="str">
        <x:v>安全控制證據</x:v>
      </x:c>
      <x:c r="C14" s="9" t="str"/>
      <x:c r="D14" s="9" t="str"/>
      <x:c r="E14" s="9" t="str"/>
      <x:c r="F14" s="9" t="str"/>
      <x:c r="G14" s="9" t="str"/>
      <x:c r="H14" s="9" t="str">
        <x:v>缺少</x:v>
      </x:c>
      <x:c r="I14" s="9" t="str"/>
      <x:c r="J14" s="9" t="str"/>
    </x:row>
    <x:row r="15">
      <x:c r="A15" s="5" t="str">
        <x:v>M1</x:v>
      </x:c>
      <x:c r="B15" s="5" t="str">
        <x:v>法人身分及服務範圍</x:v>
      </x:c>
      <x:c r="C15" s="9" t="str"/>
      <x:c r="D15" s="9" t="str"/>
      <x:c r="E15" s="9" t="str"/>
      <x:c r="F15" s="9" t="str"/>
      <x:c r="G15" s="9" t="str"/>
      <x:c r="H15" s="9" t="str">
        <x:v>缺少</x:v>
      </x:c>
      <x:c r="I15" s="9" t="str"/>
      <x:c r="J15" s="9" t="str"/>
    </x:row>
    <x:row r="16">
      <x:c r="A16" s="5" t="str">
        <x:v>M2</x:v>
      </x:c>
      <x:c r="B16" s="5" t="str">
        <x:v>本專案核准的實體樣品</x:v>
      </x:c>
      <x:c r="C16" s="9" t="str"/>
      <x:c r="D16" s="9" t="str"/>
      <x:c r="E16" s="9" t="str"/>
      <x:c r="F16" s="9" t="str"/>
      <x:c r="G16" s="9" t="str"/>
      <x:c r="H16" s="9" t="str">
        <x:v>缺少</x:v>
      </x:c>
      <x:c r="I16" s="9" t="str"/>
      <x:c r="J16" s="9" t="str"/>
    </x:row>
    <x:row r="17">
      <x:c r="A17" s="5" t="str">
        <x:v>M3</x:v>
      </x:c>
      <x:c r="B17" s="5" t="str">
        <x:v>處理收件資料時已簽署資料條款</x:v>
      </x:c>
      <x:c r="C17" s="9" t="str"/>
      <x:c r="D17" s="9" t="str"/>
      <x:c r="E17" s="9" t="str"/>
      <x:c r="F17" s="9" t="str"/>
      <x:c r="G17" s="9" t="str"/>
      <x:c r="H17" s="9" t="str">
        <x:v>缺少</x:v>
      </x:c>
      <x:c r="I17" s="9" t="str"/>
      <x:c r="J17" s="9" t="str"/>
    </x:row>
    <x:row r="18">
      <x:c r="A18" s="5" t="str">
        <x:v>M4</x:v>
      </x:c>
      <x:c r="B18" s="5" t="str">
        <x:v>保險或已核准的應變負責人</x:v>
      </x:c>
      <x:c r="C18" s="9" t="str"/>
      <x:c r="D18" s="9" t="str"/>
      <x:c r="E18" s="9" t="str"/>
      <x:c r="F18" s="9" t="str"/>
      <x:c r="G18" s="9" t="str"/>
      <x:c r="H18" s="9" t="str">
        <x:v>缺少</x:v>
      </x:c>
      <x:c r="I18" s="9" t="str"/>
      <x:c r="J18" s="9" t="str"/>
    </x:row>
  </x:sheetData>
  <x:dataValidations count="1">
    <x:dataValidation type="list" sqref="H5:H18">
      <x:formula1>"缺少,已提交,已核實,退回"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4" hidden="0" customWidth="1"/>
    <x:col min="2" max="2" width="47" hidden="0" customWidth="1"/>
    <x:col min="3" max="3" width="17" hidden="0" customWidth="1"/>
    <x:col min="4" max="4" width="22" hidden="0" customWidth="1"/>
    <x:col min="5" max="5" width="22" hidden="0" customWidth="1"/>
    <x:col min="6" max="6" width="20" hidden="0" customWidth="1"/>
    <x:col min="7" max="7" width="20" hidden="0" customWidth="1"/>
    <x:col min="8" max="8" width="22" hidden="0" customWidth="1"/>
    <x:col min="9" max="9" width="20" hidden="0" customWidth="1"/>
    <x:col min="10" max="10" width="25" hidden="0" customWidth="1"/>
  </x:cols>
  <x:sheetData>
    <x:row r="2">
      <x:c r="A2" s="1" t="str">
        <x:v>產能與品質</x:v>
      </x:c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28" customHeight="1">
      <x:c r="A4" s="8" t="str">
        <x:v>編號</x:v>
      </x:c>
      <x:c r="B4" s="8" t="str">
        <x:v>評估項目</x:v>
      </x:c>
      <x:c r="C4" s="8" t="str">
        <x:v>權重</x:v>
      </x:c>
      <x:c r="D4" s="8" t="str">
        <x:v>評分 0 至 5</x:v>
      </x:c>
      <x:c r="E4" s="8" t="str">
        <x:v>證據狀態</x:v>
      </x:c>
      <x:c r="F4" s="8" t="str">
        <x:v>加權分數</x:v>
      </x:c>
    </x:row>
    <x:row r="5">
      <x:c r="A5" s="5" t="str">
        <x:v>C1</x:v>
      </x:c>
      <x:c r="B5" s="5" t="str">
        <x:v>有文件佐證的產能與製作前置時間</x:v>
      </x:c>
      <x:c r="C5" s="5" t="n">
        <x:v>12</x:v>
      </x:c>
      <x:c r="D5" s="9"/>
      <x:c r="E5" s="5" t="str">
        <x:f>'證據台帳'!H5</x:f>
        <x:v>缺少</x:v>
      </x:c>
      <x:c r="F5" s="11" t="str">
        <x:f>IF(E5&lt;&gt;'方法'!$B$19,"",IF(COUNTBLANK(D5)=1,"",IF(AND(ISNUMBER(D5),D5&gt;=0,D5&lt;=5),C5*D5/5,"")))</x:f>
      </x:c>
    </x:row>
    <x:row r="6">
      <x:c r="A6" s="5" t="str">
        <x:v>C2</x:v>
      </x:c>
      <x:c r="B6" s="5" t="str">
        <x:v>樣品檢驗與瑕疵補救</x:v>
      </x:c>
      <x:c r="C6" s="5" t="n">
        <x:v>12</x:v>
      </x:c>
      <x:c r="D6" s="9"/>
      <x:c r="E6" s="5" t="str">
        <x:f>'證據台帳'!H6</x:f>
        <x:v>缺少</x:v>
      </x:c>
      <x:c r="F6" s="11" t="str">
        <x:f>IF(E6&lt;&gt;'方法'!$B$19,"",IF(COUNTBLANK(D6)=1,"",IF(AND(ISNUMBER(D6),D6&gt;=0,D6&lt;=5),C6*D6/5,"")))</x:f>
      </x:c>
    </x:row>
    <x:row r="7">
      <x:c r="A7" s="5" t="str">
        <x:v>C3</x:v>
      </x:c>
      <x:c r="B7" s="5" t="str">
        <x:v>庫存與批次可追溯性</x:v>
      </x:c>
      <x:c r="C7" s="5" t="n">
        <x:v>10</x:v>
      </x:c>
      <x:c r="D7" s="9"/>
      <x:c r="E7" s="5" t="str">
        <x:f>'證據台帳'!H7</x:f>
        <x:v>缺少</x:v>
      </x:c>
      <x:c r="F7" s="11" t="str">
        <x:f>IF(E7&lt;&gt;'方法'!$B$19,"",IF(COUNTBLANK(D7)=1,"",IF(AND(ISNUMBER(D7),D7&gt;=0,D7&lt;=5),C7*D7/5,"")))</x:f>
      </x:c>
    </x:row>
    <x:row r="8">
      <x:c r="A8" s="5" t="str">
        <x:v>C4</x:v>
      </x:c>
      <x:c r="B8" s="5" t="str">
        <x:v>替代品與缺貨核准流程</x:v>
      </x:c>
      <x:c r="C8" s="5" t="n">
        <x:v>10</x:v>
      </x:c>
      <x:c r="D8" s="9"/>
      <x:c r="E8" s="5" t="str">
        <x:f>'證據台帳'!H8</x:f>
        <x:v>缺少</x:v>
      </x:c>
      <x:c r="F8" s="11" t="str">
        <x:f>IF(E8&lt;&gt;'方法'!$B$19,"",IF(COUNTBLANK(D8)=1,"",IF(AND(ISNUMBER(D8),D8&gt;=0,D8&lt;=5),C8*D8/5,"")))</x:f>
      </x:c>
    </x:row>
    <x:row r="9">
      <x:c r="A9" s="5" t="str">
        <x:v>C5</x:v>
      </x:c>
      <x:c r="B9" s="5" t="str">
        <x:v>配送路線與退件補救</x:v>
      </x:c>
      <x:c r="C9" s="5" t="n">
        <x:v>8</x:v>
      </x:c>
      <x:c r="D9" s="9"/>
      <x:c r="E9" s="5" t="str">
        <x:f>'證據台帳'!H9</x:f>
        <x:v>缺少</x:v>
      </x:c>
      <x:c r="F9" s="11" t="str">
        <x:f>IF(E9&lt;&gt;'方法'!$B$19,"",IF(COUNTBLANK(D9)=1,"",IF(AND(ISNUMBER(D9),D9&gt;=0,D9&lt;=5),C9*D9/5,"")))</x:f>
      </x:c>
    </x:row>
    <x:row r="10">
      <x:c r="A10" s="5" t="str">
        <x:v>C6</x:v>
      </x:c>
      <x:c r="B10" s="5" t="str">
        <x:v>財務與保險持續能力</x:v>
      </x:c>
      <x:c r="C10" s="5" t="n">
        <x:v>8</x:v>
      </x:c>
      <x:c r="D10" s="9"/>
      <x:c r="E10" s="5" t="str">
        <x:f>'證據台帳'!H10</x:f>
        <x:v>缺少</x:v>
      </x:c>
      <x:c r="F10" s="11" t="str">
        <x:f>IF(E10&lt;&gt;'方法'!$B$19,"",IF(COUNTBLANK(D10)=1,"",IF(AND(ISNUMBER(D10),D10&gt;=0,D10&lt;=5),C10*D10/5,"")))</x:f>
      </x:c>
    </x:row>
    <x:row r="11">
      <x:c r="D11" s="10"/>
    </x:row>
    <x:row r="12">
      <x:c r="D12" s="10"/>
    </x:row>
  </x:sheetData>
  <x:dataValidations count="1">
    <x:dataValidation type="whole" operator="between" sqref="D5:D10">
      <x:formula1>0</x:formula1>
      <x:formula2>5</x:formula2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4" hidden="0" customWidth="1"/>
    <x:col min="2" max="2" width="47" hidden="0" customWidth="1"/>
    <x:col min="3" max="3" width="17" hidden="0" customWidth="1"/>
    <x:col min="4" max="4" width="22" hidden="0" customWidth="1"/>
    <x:col min="5" max="5" width="22" hidden="0" customWidth="1"/>
    <x:col min="6" max="6" width="20" hidden="0" customWidth="1"/>
    <x:col min="7" max="7" width="20" hidden="0" customWidth="1"/>
    <x:col min="8" max="8" width="22" hidden="0" customWidth="1"/>
    <x:col min="9" max="9" width="20" hidden="0" customWidth="1"/>
    <x:col min="10" max="10" width="25" hidden="0" customWidth="1"/>
  </x:cols>
  <x:sheetData>
    <x:row r="2">
      <x:c r="A2" s="1" t="str">
        <x:v>資料與安全</x:v>
      </x:c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28" customHeight="1">
      <x:c r="A4" s="8" t="str">
        <x:v>編號</x:v>
      </x:c>
      <x:c r="B4" s="8" t="str">
        <x:v>評估項目</x:v>
      </x:c>
      <x:c r="C4" s="8" t="str">
        <x:v>權重</x:v>
      </x:c>
      <x:c r="D4" s="8" t="str">
        <x:v>評分 0 至 5</x:v>
      </x:c>
      <x:c r="E4" s="8" t="str">
        <x:v>證據狀態</x:v>
      </x:c>
      <x:c r="F4" s="8" t="str">
        <x:v>加權分數</x:v>
      </x:c>
    </x:row>
    <x:row r="5">
      <x:c r="A5" s="5" t="str">
        <x:v>D1</x:v>
      </x:c>
      <x:c r="B5" s="5" t="str">
        <x:v>收件人資料最小化</x:v>
      </x:c>
      <x:c r="C5" s="5" t="n">
        <x:v>10</x:v>
      </x:c>
      <x:c r="D5" s="9"/>
      <x:c r="E5" s="5" t="str">
        <x:f>'證據台帳'!H11</x:f>
        <x:v>缺少</x:v>
      </x:c>
      <x:c r="F5" s="11" t="str">
        <x:f>IF(E5&lt;&gt;'方法'!$B$19,"",IF(COUNTBLANK(D5)=1,"",IF(AND(ISNUMBER(D5),D5&gt;=0,D5&lt;=5),C5*D5/5,"")))</x:f>
      </x:c>
    </x:row>
    <x:row r="6">
      <x:c r="A6" s="5" t="str">
        <x:v>D2</x:v>
      </x:c>
      <x:c r="B6" s="5" t="str">
        <x:v>存取、保存與刪除</x:v>
      </x:c>
      <x:c r="C6" s="5" t="n">
        <x:v>10</x:v>
      </x:c>
      <x:c r="D6" s="9"/>
      <x:c r="E6" s="5" t="str">
        <x:f>'證據台帳'!H12</x:f>
        <x:v>缺少</x:v>
      </x:c>
      <x:c r="F6" s="11" t="str">
        <x:f>IF(E6&lt;&gt;'方法'!$B$19,"",IF(COUNTBLANK(D6)=1,"",IF(AND(ISNUMBER(D6),D6&gt;=0,D6&lt;=5),C6*D6/5,"")))</x:f>
      </x:c>
    </x:row>
    <x:row r="7">
      <x:c r="A7" s="5" t="str">
        <x:v>D3</x:v>
      </x:c>
      <x:c r="B7" s="5" t="str">
        <x:v>事件與分包商應變</x:v>
      </x:c>
      <x:c r="C7" s="5" t="n">
        <x:v>10</x:v>
      </x:c>
      <x:c r="D7" s="9"/>
      <x:c r="E7" s="5" t="str">
        <x:f>'證據台帳'!H13</x:f>
        <x:v>缺少</x:v>
      </x:c>
      <x:c r="F7" s="11" t="str">
        <x:f>IF(E7&lt;&gt;'方法'!$B$19,"",IF(COUNTBLANK(D7)=1,"",IF(AND(ISNUMBER(D7),D7&gt;=0,D7&lt;=5),C7*D7/5,"")))</x:f>
      </x:c>
    </x:row>
    <x:row r="8">
      <x:c r="A8" s="5" t="str">
        <x:v>D4</x:v>
      </x:c>
      <x:c r="B8" s="5" t="str">
        <x:v>安全控制證據</x:v>
      </x:c>
      <x:c r="C8" s="5" t="n">
        <x:v>10</x:v>
      </x:c>
      <x:c r="D8" s="9"/>
      <x:c r="E8" s="5" t="str">
        <x:f>'證據台帳'!H14</x:f>
        <x:v>缺少</x:v>
      </x:c>
      <x:c r="F8" s="11" t="str">
        <x:f>IF(E8&lt;&gt;'方法'!$B$19,"",IF(COUNTBLANK(D8)=1,"",IF(AND(ISNUMBER(D8),D8&gt;=0,D8&lt;=5),C8*D8/5,"")))</x:f>
      </x:c>
    </x:row>
    <x:row r="9">
      <x:c r="D9" s="10"/>
    </x:row>
    <x:row r="10">
      <x:c r="D10" s="10"/>
    </x:row>
    <x:row r="11">
      <x:c r="D11" s="10"/>
    </x:row>
    <x:row r="12">
      <x:c r="D12" s="10"/>
    </x:row>
  </x:sheetData>
  <x:dataValidations count="1">
    <x:dataValidation type="whole" operator="between" sqref="D5:D8">
      <x:formula1>0</x:formula1>
      <x:formula2>5</x:formula2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3" hidden="0" customWidth="1"/>
    <x:col min="2" max="2" width="38" hidden="0" customWidth="1"/>
    <x:col min="3" max="3" width="17" hidden="0" customWidth="1"/>
    <x:col min="4" max="4" width="22" hidden="0" customWidth="1"/>
    <x:col min="5" max="5" width="22" hidden="0" customWidth="1"/>
    <x:col min="6" max="6" width="20" hidden="0" customWidth="1"/>
    <x:col min="7" max="7" width="20" hidden="0" customWidth="1"/>
    <x:col min="8" max="8" width="22" hidden="0" customWidth="1"/>
    <x:col min="9" max="9" width="20" hidden="0" customWidth="1"/>
    <x:col min="10" max="10" width="25" hidden="0" customWidth="1"/>
  </x:cols>
  <x:sheetData>
    <x:row r="2">
      <x:c r="A2" s="1" t="str">
        <x:v>評分總表</x:v>
      </x:c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28" customHeight="1">
      <x:c r="A4" s="8" t="str">
        <x:v>決策摘要</x:v>
      </x:c>
      <x:c r="B4" s="8" t="str"/>
    </x:row>
    <x:row r="5">
      <x:c r="A5" t="str">
        <x:v>供應商</x:v>
      </x:c>
      <x:c r="B5" s="10"/>
    </x:row>
    <x:row r="6">
      <x:c r="A6" t="str">
        <x:v>專案與市場</x:v>
      </x:c>
      <x:c r="B6" s="10"/>
    </x:row>
    <x:row r="7">
      <x:c r="A7" t="str">
        <x:v>權重合計</x:v>
      </x:c>
      <x:c r="B7" t="n">
        <x:f>SUM('產能與品質'!C5:C10,'資料與安全'!C5:C8)</x:f>
        <x:v>100</x:v>
      </x:c>
    </x:row>
    <x:row r="8">
      <x:c r="A8" t="str">
        <x:v>已評分項目</x:v>
      </x:c>
      <x:c r="B8" t="n">
        <x:f>COUNT('產能與品質'!F5:F10)+COUNT('資料與安全'!F5:F8)</x:f>
        <x:v>0</x:v>
      </x:c>
    </x:row>
    <x:row r="9">
      <x:c r="A9" t="str">
        <x:v>加權總分／100</x:v>
      </x:c>
      <x:c r="B9" s="12" t="str">
        <x:f>IF(OR(B7&lt;&gt;100,B8&lt;&gt;10),"",SUM('產能與品質'!F5:F10,'資料與安全'!F5:F8))</x:f>
      </x:c>
    </x:row>
    <x:row r="10">
      <x:c r="A10" t="str">
        <x:v>已核實必要項</x:v>
      </x:c>
      <x:c r="B10" t="n">
        <x:f>COUNTIFS('證據台帳'!H15:H18,'方法'!$B$19)</x:f>
        <x:v>0</x:v>
      </x:c>
    </x:row>
    <x:row r="11">
      <x:c r="A11" t="str">
        <x:v>建議審查狀態</x:v>
      </x:c>
      <x:c r="B11" t="str">
        <x:f>IF(B7&lt;&gt;100,'方法'!$B$20,IF(B10&lt;&gt;4,'方法'!$B$21,IF(B8&lt;&gt;10,'方法'!$B$22,IF(B9&gt;='方法'!$B$5,'方法'!$B$23,IF(B9&gt;='方法'!$B$6,'方法'!$B$24,'方法'!$B$25)))))</x:f>
        <x:v>暫停：缺必要證據</x:v>
      </x:c>
    </x:row>
    <x:row r="13">
      <x:c r="A13" t="str">
        <x:v>最終決策人</x:v>
      </x:c>
      <x:c r="B13" s="10"/>
    </x:row>
    <x:row r="14">
      <x:c r="A14" t="str">
        <x:v>最終決策／日期</x:v>
      </x:c>
      <x:c r="B14" s="10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52" hidden="0" customWidth="1"/>
    <x:col min="3" max="3" width="17" hidden="0" customWidth="1"/>
    <x:col min="4" max="4" width="22" hidden="0" customWidth="1"/>
    <x:col min="5" max="5" width="22" hidden="0" customWidth="1"/>
    <x:col min="6" max="6" width="20" hidden="0" customWidth="1"/>
    <x:col min="7" max="7" width="20" hidden="0" customWidth="1"/>
    <x:col min="8" max="8" width="22" hidden="0" customWidth="1"/>
    <x:col min="9" max="9" width="20" hidden="0" customWidth="1"/>
    <x:col min="10" max="10" width="25" hidden="0" customWidth="1"/>
  </x:cols>
  <x:sheetData>
    <x:row r="2">
      <x:c r="A2" s="1" t="str">
        <x:v>附帶條件</x:v>
      </x:c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28" customHeight="1">
      <x:c r="A4" s="8" t="str">
        <x:v>編號</x:v>
      </x:c>
      <x:c r="B4" s="8" t="str">
        <x:v>條件或行動</x:v>
      </x:c>
      <x:c r="C4" s="8" t="str">
        <x:v>負責人</x:v>
      </x:c>
      <x:c r="D4" s="8" t="str">
        <x:v>期限</x:v>
      </x:c>
      <x:c r="E4" s="8" t="str">
        <x:v>證據連結</x:v>
      </x:c>
      <x:c r="F4" s="8" t="str">
        <x:v>狀態</x:v>
      </x:c>
      <x:c r="G4" s="8" t="str">
        <x:v>結案審查人</x:v>
      </x:c>
    </x:row>
    <x:row r="5">
      <x:c r="A5" s="5" t="str">
        <x:v>A1</x:v>
      </x:c>
      <x:c r="B5" s="9"/>
      <x:c r="C5" s="9"/>
      <x:c r="D5" s="9"/>
      <x:c r="E5" s="9"/>
      <x:c r="F5" s="9"/>
      <x:c r="G5" s="9"/>
    </x:row>
    <x:row r="6">
      <x:c r="A6" s="5" t="str">
        <x:v>A2</x:v>
      </x:c>
      <x:c r="B6" s="9"/>
      <x:c r="C6" s="9"/>
      <x:c r="D6" s="9"/>
      <x:c r="E6" s="9"/>
      <x:c r="F6" s="9"/>
      <x:c r="G6" s="9"/>
    </x:row>
    <x:row r="7">
      <x:c r="A7" s="5" t="str">
        <x:v>A3</x:v>
      </x:c>
      <x:c r="B7" s="9"/>
      <x:c r="C7" s="9"/>
      <x:c r="D7" s="9"/>
      <x:c r="E7" s="9"/>
      <x:c r="F7" s="9"/>
      <x:c r="G7" s="9"/>
    </x:row>
    <x:row r="8">
      <x:c r="A8" s="5" t="str">
        <x:v>A4</x:v>
      </x:c>
      <x:c r="B8" s="9"/>
      <x:c r="C8" s="9"/>
      <x:c r="D8" s="9"/>
      <x:c r="E8" s="9"/>
      <x:c r="F8" s="9"/>
      <x:c r="G8" s="9"/>
    </x:row>
    <x:row r="9">
      <x:c r="A9" s="5" t="str">
        <x:v>A5</x:v>
      </x:c>
      <x:c r="B9" s="9"/>
      <x:c r="C9" s="9"/>
      <x:c r="D9" s="9"/>
      <x:c r="E9" s="9"/>
      <x:c r="F9" s="9"/>
      <x:c r="G9" s="9"/>
    </x:row>
    <x:row r="10">
      <x:c r="A10" s="5" t="str">
        <x:v>A6</x:v>
      </x:c>
      <x:c r="B10" s="9"/>
      <x:c r="C10" s="9"/>
      <x:c r="D10" s="9"/>
      <x:c r="E10" s="9"/>
      <x:c r="F10" s="9"/>
      <x:c r="G10" s="9"/>
    </x:row>
    <x:row r="11">
      <x:c r="A11" s="5" t="str">
        <x:v>A7</x:v>
      </x:c>
      <x:c r="B11" s="9"/>
      <x:c r="C11" s="9"/>
      <x:c r="D11" s="9"/>
      <x:c r="E11" s="9"/>
      <x:c r="F11" s="9"/>
      <x:c r="G11" s="9"/>
    </x:row>
    <x:row r="12">
      <x:c r="A12" s="5" t="str">
        <x:v>A8</x:v>
      </x:c>
      <x:c r="B12" s="9"/>
      <x:c r="C12" s="9"/>
      <x:c r="D12" s="9"/>
      <x:c r="E12" s="9"/>
      <x:c r="F12" s="9"/>
      <x:c r="G12" s="9"/>
    </x:row>
    <x:row r="13">
      <x:c r="A13" s="5" t="str">
        <x:v>A9</x:v>
      </x:c>
      <x:c r="B13" s="9"/>
      <x:c r="C13" s="9"/>
      <x:c r="D13" s="9"/>
      <x:c r="E13" s="9"/>
      <x:c r="F13" s="9"/>
      <x:c r="G13" s="9"/>
    </x:row>
    <x:row r="14">
      <x:c r="A14" s="5" t="str">
        <x:v>A10</x:v>
      </x:c>
      <x:c r="B14" s="9"/>
      <x:c r="C14" s="9"/>
      <x:c r="D14" s="9"/>
      <x:c r="E14" s="9"/>
      <x:c r="F14" s="9"/>
      <x:c r="G14" s="9"/>
    </x:row>
    <x:row r="15">
      <x:c r="A15" s="5"/>
      <x:c r="B15" s="9"/>
      <x:c r="C15" s="9"/>
      <x:c r="D15" s="9"/>
      <x:c r="E15" s="9"/>
      <x:c r="F15" s="9"/>
      <x:c r="G15" s="9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8" hidden="0" customWidth="1"/>
    <x:col min="2" max="2" width="20" hidden="0" customWidth="1"/>
    <x:col min="3" max="3" width="20" hidden="0" customWidth="1"/>
    <x:col min="4" max="4" width="20" hidden="0" customWidth="1"/>
    <x:col min="5" max="5" width="22" hidden="0" customWidth="1"/>
    <x:col min="6" max="6" width="20" hidden="0" customWidth="1"/>
    <x:col min="7" max="7" width="20" hidden="0" customWidth="1"/>
    <x:col min="8" max="8" width="22" hidden="0" customWidth="1"/>
    <x:col min="9" max="9" width="20" hidden="0" customWidth="1"/>
    <x:col min="10" max="10" width="25" hidden="0" customWidth="1"/>
  </x:cols>
  <x:sheetData>
    <x:row r="2">
      <x:c r="A2" s="1" t="str">
        <x:v>檢查</x:v>
      </x:c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28" customHeight="1">
      <x:c r="A4" s="8" t="str">
        <x:v>檢查項目</x:v>
      </x:c>
      <x:c r="B4" s="8" t="str">
        <x:v>觀察值</x:v>
      </x:c>
      <x:c r="C4" s="8" t="str">
        <x:v>預期值</x:v>
      </x:c>
      <x:c r="D4" s="8" t="str">
        <x:v>結果</x:v>
      </x:c>
    </x:row>
    <x:row r="5">
      <x:c r="A5" s="5" t="str">
        <x:v>權重合計</x:v>
      </x:c>
      <x:c r="B5" s="5" t="n">
        <x:f>'評分總表'!B7</x:f>
        <x:v>100</x:v>
      </x:c>
      <x:c r="C5" s="5" t="n">
        <x:v>100</x:v>
      </x:c>
      <x:c r="D5" s="5" t="str">
        <x:f>IF(B5=C5,"正確","需複核")</x:f>
        <x:v>正確</x:v>
      </x:c>
    </x:row>
    <x:row r="6">
      <x:c r="A6" s="5" t="str">
        <x:v>已評分項目</x:v>
      </x:c>
      <x:c r="B6" s="5" t="n">
        <x:f>'評分總表'!B8</x:f>
        <x:v>0</x:v>
      </x:c>
      <x:c r="C6" s="5" t="n">
        <x:v>10</x:v>
      </x:c>
      <x:c r="D6" s="5" t="str">
        <x:f>IF(B6=C6,"正確","未完成")</x:f>
        <x:v>未完成</x:v>
      </x:c>
    </x:row>
    <x:row r="7">
      <x:c r="A7" s="5" t="str">
        <x:v>已核實必要項</x:v>
      </x:c>
      <x:c r="B7" s="5" t="n">
        <x:f>'評分總表'!B10</x:f>
        <x:v>0</x:v>
      </x:c>
      <x:c r="C7" s="5" t="n">
        <x:v>4</x:v>
      </x:c>
      <x:c r="D7" s="5" t="str">
        <x:f>IF(B7=C7,"正確","未完成")</x:f>
        <x:v>未完成</x:v>
      </x:c>
    </x:row>
    <x:row r="8">
      <x:c r="A8" s="5" t="str">
        <x:v>核准審查門檻</x:v>
      </x:c>
      <x:c r="B8" s="5" t="n">
        <x:f>'方法'!B5</x:f>
        <x:v>80</x:v>
      </x:c>
      <x:c r="C8" s="5" t="n">
        <x:v>100</x:v>
      </x:c>
      <x:c r="D8" s="5" t="str">
        <x:f>IF(AND(B8&gt;=0,B8&lt;=C8),"正確","需複核")</x:f>
        <x:v>正確</x:v>
      </x:c>
    </x:row>
    <x:row r="9">
      <x:c r="A9" s="5" t="str">
        <x:v>有條件審查門檻</x:v>
      </x:c>
      <x:c r="B9" s="5" t="n">
        <x:f>'方法'!B6</x:f>
        <x:v>65</x:v>
      </x:c>
      <x:c r="C9" s="5" t="n">
        <x:f>B8</x:f>
        <x:v>80</x:v>
      </x:c>
      <x:c r="D9" s="5" t="str">
        <x:f>IF(AND(B9&gt;=0,B9&lt;=C9),"正確","需複核")</x:f>
        <x:v>正確</x:v>
      </x:c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8" hidden="0" customWidth="1"/>
    <x:col min="2" max="2" width="100" hidden="0" customWidth="1"/>
    <x:col min="3" max="3" width="17" hidden="0" customWidth="1"/>
    <x:col min="4" max="4" width="22" hidden="0" customWidth="1"/>
    <x:col min="5" max="5" width="22" hidden="0" customWidth="1"/>
    <x:col min="6" max="6" width="20" hidden="0" customWidth="1"/>
    <x:col min="7" max="7" width="20" hidden="0" customWidth="1"/>
    <x:col min="8" max="8" width="22" hidden="0" customWidth="1"/>
    <x:col min="9" max="9" width="20" hidden="0" customWidth="1"/>
    <x:col min="10" max="10" width="25" hidden="0" customWidth="1"/>
  </x:cols>
  <x:sheetData>
    <x:row r="2">
      <x:c r="A2" s="1" t="str">
        <x:v>方法</x:v>
      </x:c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28" customHeight="1">
      <x:c r="A4" s="8" t="str">
        <x:v>版本</x:v>
      </x:c>
      <x:c r="B4" s="8" t="str">
        <x:v>2.0</x:v>
      </x:c>
    </x:row>
    <x:row r="5">
      <x:c r="A5" s="5" t="str">
        <x:v>核准審查門檻</x:v>
      </x:c>
      <x:c r="B5" s="9" t="n">
        <x:v>80</x:v>
      </x:c>
    </x:row>
    <x:row r="6">
      <x:c r="A6" s="5" t="str">
        <x:v>有條件審查門檻</x:v>
      </x:c>
      <x:c r="B6" s="9" t="n">
        <x:v>65</x:v>
      </x:c>
    </x:row>
    <x:row r="7">
      <x:c r="A7" s="5" t="str">
        <x:v>評分尺度</x:v>
      </x:c>
      <x:c r="B7" s="5" t="str">
        <x:v>0 至 5：0 代表無能力，5 代表證據充分；空白代表尚未評估</x:v>
      </x:c>
    </x:row>
    <x:row r="8">
      <x:c r="A8" s="5" t="str">
        <x:v>權重方法</x:v>
      </x:c>
      <x:c r="B8" s="5" t="str">
        <x:v>權重合計 100；加權分數＝權重×評分÷5。初始權重可編輯，並非產業基準。</x:v>
      </x:c>
    </x:row>
    <x:row r="9">
      <x:c r="A9" s="5" t="str">
        <x:v>必要項規則</x:v>
      </x:c>
      <x:c r="B9" s="5" t="str">
        <x:v>四項必要文件均須獨立核實；法務及隱私負責人判斷適用性。</x:v>
      </x:c>
    </x:row>
    <x:row r="10">
      <x:c r="A10" s="5" t="str">
        <x:v>來源背景</x:v>
      </x:c>
      <x:c r="B10" s="5" t="str">
        <x:v>來源用於設計問題，不代表供應商取得認證。查核日期 2026-10-27。</x:v>
      </x:c>
    </x:row>
    <x:row r="11">
      <x:c r="A11" s="5" t="str">
        <x:v>美國標準與技術研究院盡職調查指引</x:v>
      </x:c>
      <x:c r="B11" s="5" t="str">
        <x:v>https://csrc.nist.gov/pubs/sp/1326/final</x:v>
      </x:c>
    </x:row>
    <x:row r="12">
      <x:c r="A12" s="5" t="str">
        <x:v>國際標準組織品質標準</x:v>
      </x:c>
      <x:c r="B12" s="5" t="str">
        <x:v>https://www.iso.org/standard/9001</x:v>
      </x:c>
    </x:row>
    <x:row r="13">
      <x:c r="A13" s="5" t="str">
        <x:v>國際標準組織資訊安全標準</x:v>
      </x:c>
      <x:c r="B13" s="5" t="str">
        <x:v>https://www.iso.org/standard/27001</x:v>
      </x:c>
    </x:row>
    <x:row r="14">
      <x:c r="A14" s="5" t="str">
        <x:v>作者說明</x:v>
      </x:c>
      <x:c r="B14" s="5" t="str">
        <x:v>本範本由 Giftpack 編輯團隊建立；沒有預填任何供應商成果。</x:v>
      </x:c>
    </x:row>
    <x:row r="15">
      <x:c r="A15" s="5"/>
      <x:c r="B15" s="5"/>
    </x:row>
    <x:row r="16">
      <x:c r="A16" s="5"/>
      <x:c r="B16" s="5"/>
    </x:row>
    <x:row r="17">
      <x:c r="A17" s="5"/>
      <x:c r="B17" s="5"/>
    </x:row>
    <x:row r="18">
      <x:c r="A18" s="5"/>
      <x:c r="B18" s="5"/>
    </x:row>
    <x:row r="19">
      <x:c r="A19" s="5" t="str">
        <x:v>證據已核實標籤</x:v>
      </x:c>
      <x:c r="B19" s="5" t="str">
        <x:v>已核實</x:v>
      </x:c>
    </x:row>
    <x:row r="20">
      <x:c r="A20" s="5"/>
      <x:c r="B20" s="5" t="str">
        <x:v>請修正權重</x:v>
      </x:c>
    </x:row>
    <x:row r="21">
      <x:c r="A21" s="5"/>
      <x:c r="B21" s="5" t="str">
        <x:v>暫停：缺必要證據</x:v>
      </x:c>
    </x:row>
    <x:row r="22">
      <x:c r="A22" s="5"/>
      <x:c r="B22" s="5" t="str">
        <x:v>暫停：評分證據不足</x:v>
      </x:c>
    </x:row>
    <x:row r="23">
      <x:c r="A23" s="5"/>
      <x:c r="B23" s="5" t="str">
        <x:v>可交付核准審查</x:v>
      </x:c>
    </x:row>
    <x:row r="24">
      <x:c r="A24" s="5"/>
      <x:c r="B24" s="5" t="str">
        <x:v>有條件試行審查</x:v>
      </x:c>
    </x:row>
    <x:row r="25">
      <x:c r="A25" s="5"/>
      <x:c r="B25" s="5" t="str">
        <x:v>不予導入</x:v>
      </x:c>
    </x:row>
  </x:sheetData>
  <x:pageMargins left="0.7" right="0.7" top="0.75" bottom="0.75" header="0.3" footer="0.3"/>
</x:worksheet>
</file>