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e88801cfd2a4788" /></Relationships>
</file>

<file path=xl/workbook.xml><?xml version="1.0" encoding="utf-8"?>
<x:workbook xmlns:x="http://schemas.openxmlformats.org/spreadsheetml/2006/main">
  <x:sheets>
    <x:sheet xmlns:r="http://schemas.openxmlformats.org/officeDocument/2006/relationships" name="利用案内" sheetId="1" r:id="R322e7cf5e97248ef"/>
    <x:sheet xmlns:r="http://schemas.openxmlformats.org/officeDocument/2006/relationships" name="試験項目" sheetId="2" r:id="R9f7dc7df0628495d"/>
    <x:sheet xmlns:r="http://schemas.openxmlformats.org/officeDocument/2006/relationships" name="結果" sheetId="3" r:id="Raa9d6a2b43d44058"/>
    <x:sheet xmlns:r="http://schemas.openxmlformats.org/officeDocument/2006/relationships" name="不具合" sheetId="4" r:id="R6c1911548a884e17"/>
    <x:sheet xmlns:r="http://schemas.openxmlformats.org/officeDocument/2006/relationships" name="承認記録" sheetId="5" r:id="R4a506a375d174c72"/>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0%"/>
  </x:numFmts>
  <x:fonts count="4">
    <x:font>
      <x:sz val="11"/>
      <x:name val="Carlito"/>
    </x:font>
    <x:font>
      <x:sz val="11"/>
      <x:name val="Noto Sans CJK TC"/>
    </x:font>
    <x:font>
      <x:b/>
      <x:sz val="16"/>
      <x:color rgb="FF243B40"/>
      <x:name val="Noto Sans CJK TC"/>
    </x:font>
    <x:font>
      <x:b/>
      <x:sz val="11"/>
      <x:color rgb="FFFFFFFF"/>
      <x:name val="Noto Sans CJK TC"/>
    </x:font>
  </x:fonts>
  <x:fills count="4">
    <x:fill>
      <x:patternFill patternType="none"/>
    </x:fill>
    <x:fill>
      <x:patternFill patternType="gray125"/>
    </x:fill>
    <x:fill>
      <x:patternFill patternType="solid">
        <x:fgColor rgb="FFFFF2CC"/>
      </x:patternFill>
    </x:fill>
    <x:fill>
      <x:patternFill patternType="solid">
        <x:fgColor rgb="FF243B40"/>
      </x:patternFill>
    </x:fill>
  </x:fills>
  <x:borders count="1">
    <x:border>
      <x:left/>
      <x:right/>
      <x:top/>
      <x:bottom/>
      <x:diagonal/>
    </x:border>
  </x:borders>
  <x:cellStyleXfs count="1">
    <x:xf numFmtId="0" fontId="0" fillId="0" borderId="0"/>
  </x:cellStyleXfs>
  <x:cellXfs count="11">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200" fontId="1" fillId="2" borderId="0" xfId="0" applyNumberFormat="1" applyFont="1" applyFill="1" applyBorder="1" applyAlignment="1">
      <x:alignment vertical="center"/>
    </x:xf>
    <x:xf numFmtId="201" fontId="1"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0" xfId="0" applyNumberFormat="1" applyFont="1" applyFill="1" applyBorder="1" applyAlignment="1">
      <x:alignment vertical="center" wrapText="1"/>
    </x:xf>
  </x:cellXfs>
  <x:cellStyles count="1">
    <x:cellStyle name="Normal" xfId="0"/>
  </x:cellStyles>
  <x:dxfs count="2">
    <x:dxf>
      <x:font>
        <x:color rgb="FF9C0006"/>
      </x:font>
      <x:fill>
        <x:patternFill patternType="solid">
          <x:bgColor rgb="FFFCE4D6"/>
        </x:patternFill>
      </x:fill>
    </x:dxf>
    <x:dxf>
      <x:font>
        <x:color rgb="FF9C0006"/>
      </x:font>
      <x:fill>
        <x:patternFill patternType="solid">
          <x:bgColor rgb="FFFCE4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11aebaf92444d0f" /><Relationship Type="http://schemas.openxmlformats.org/officeDocument/2006/relationships/theme" Target="/xl/theme/theme1.xml" Id="R60380d9e63044cef" /><Relationship Type="http://schemas.openxmlformats.org/officeDocument/2006/relationships/sharedStrings" Target="/xl/sharedStrings.xml" Id="Rc206f2be56074d8e" /><Relationship Type="http://schemas.openxmlformats.org/officeDocument/2006/relationships/worksheet" Target="/xl/worksheets/sheet1.xml" Id="R322e7cf5e97248ef" /><Relationship Type="http://schemas.openxmlformats.org/officeDocument/2006/relationships/worksheet" Target="/xl/worksheets/sheet2.xml" Id="R9f7dc7df0628495d" /><Relationship Type="http://schemas.openxmlformats.org/officeDocument/2006/relationships/worksheet" Target="/xl/worksheets/sheet3.xml" Id="Raa9d6a2b43d44058" /><Relationship Type="http://schemas.openxmlformats.org/officeDocument/2006/relationships/worksheet" Target="/xl/worksheets/sheet4.xml" Id="R6c1911548a884e17" /><Relationship Type="http://schemas.openxmlformats.org/officeDocument/2006/relationships/worksheet" Target="/xl/worksheets/sheet5.xml" Id="R4a506a375d174c72" /></Relationships>
</file>

<file path=xl/tables/table1.xml><?xml version="1.0" encoding="utf-8"?>
<x:table xmlns:x="http://schemas.openxmlformats.org/spreadsheetml/2006/main" id="1" name="Cases_ja" displayName="Cases_ja" ref="A4:D46" headerRowCount="1" totalsRowCount="0" totalsRowShown="0">
  <x:tableColumns count="4">
    <x:tableColumn id="1" name="試験番号"/>
    <x:tableColumn id="2" name="範囲"/>
    <x:tableColumn id="3" name="操作と受入条件"/>
    <x:tableColumn id="4" name="重み"/>
  </x:tableColumns>
  <x:tableStyleInfo name="TableStyleMedium2" showFirstColumn="0" showLastColumn="0" showRowStripes="1" showColumnStripes="0"/>
</x:table>
</file>

<file path=xl/tables/table2.xml><?xml version="1.0" encoding="utf-8"?>
<x:table xmlns:x="http://schemas.openxmlformats.org/spreadsheetml/2006/main" id="2" name="Results_ja" displayName="Results_ja" ref="A4:H46" headerRowCount="1" totalsRowCount="0" totalsRowShown="0">
  <x:tableColumns count="8">
    <x:tableColumn id="1" name="試験番号"/>
    <x:tableColumn id="2" name="重み"/>
    <x:tableColumn id="3" name="結果"/>
    <x:tableColumn id="4" name="証拠の保存先"/>
    <x:tableColumn id="5" name="試験者"/>
    <x:tableColumn id="6" name="試験日"/>
    <x:tableColumn id="7" name="有効な合格"/>
    <x:tableColumn id="8" name="未解決の重大項目"/>
  </x:tableColumns>
  <x:tableStyleInfo name="TableStyleMedium2" showFirstColumn="0" showLastColumn="0" showRowStripes="1" showColumnStripes="0"/>
</x:table>
</file>

<file path=xl/tables/table3.xml><?xml version="1.0" encoding="utf-8"?>
<x:table xmlns:x="http://schemas.openxmlformats.org/spreadsheetml/2006/main" id="3" name="Defects_ja" displayName="Defects_ja" ref="A4:F104" headerRowCount="1" totalsRowCount="0" totalsRowShown="0">
  <x:tableColumns count="6">
    <x:tableColumn id="1" name="不具合番号"/>
    <x:tableColumn id="2" name="試験番号"/>
    <x:tableColumn id="3" name="重大か"/>
    <x:tableColumn id="4" name="状態"/>
    <x:tableColumn id="5" name="担当者"/>
    <x:tableColumn id="6" name="解決証拠"/>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efdb7da11b99472f" /></Relationships>
</file>

<file path=xl/worksheets/_rels/sheet3.xml.rels>&#65279;<?xml version="1.0" encoding="utf-8"?><Relationships xmlns="http://schemas.openxmlformats.org/package/2006/relationships"><Relationship Type="http://schemas.openxmlformats.org/officeDocument/2006/relationships/table" Target="/xl/tables/table2.xml" Id="R2e471e0dd70d452b" /></Relationships>
</file>

<file path=xl/worksheets/_rels/sheet4.xml.rels>&#65279;<?xml version="1.0" encoding="utf-8"?><Relationships xmlns="http://schemas.openxmlformats.org/package/2006/relationships"><Relationship Type="http://schemas.openxmlformats.org/officeDocument/2006/relationships/table" Target="/xl/tables/table3.xml" Id="R106d6fca046d4faa" /></Relationships>
</file>

<file path=xl/worksheets/sheet1.xml><?xml version="1.0" encoding="utf-8"?>
<x:worksheet xmlns:x="http://schemas.openxmlformats.org/spreadsheetml/2006/main">
  <x:sheetViews>
    <x:sheetView showGridLines="0" workbookViewId="0"/>
  </x:sheetViews>
  <x:sheetFormatPr defaultRowHeight="15"/>
  <x:cols>
    <x:col min="1" max="1" width="11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s>
  <x:sheetData>
    <x:row r="1" ht="28" customHeight="1">
      <x:c r="A1" s="2"/>
      <x:c r="B1" s="2"/>
      <x:c r="C1" s="2"/>
      <x:c r="D1" s="2"/>
      <x:c r="E1" s="2"/>
      <x:c r="F1" s="2"/>
      <x:c r="G1" s="2"/>
      <x:c r="H1" s="2"/>
    </x:row>
    <x:row r="2" ht="28" customHeight="1">
      <x:c r="A2" s="3" t="str">
        <x:v>企業店舗の公開前検収表 2027</x:v>
      </x:c>
      <x:c r="B2" s="2"/>
      <x:c r="C2" s="2"/>
      <x:c r="D2" s="2"/>
      <x:c r="E2" s="2"/>
      <x:c r="F2" s="2"/>
      <x:c r="G2" s="2"/>
      <x:c r="H2" s="2"/>
    </x:row>
    <x:row r="3" ht="28" customHeight="1">
      <x:c r="A3" s="2"/>
      <x:c r="B3" s="2"/>
      <x:c r="C3" s="2"/>
      <x:c r="D3" s="2"/>
      <x:c r="E3" s="2"/>
      <x:c r="F3" s="2"/>
      <x:c r="G3" s="2"/>
      <x:c r="H3" s="2"/>
    </x:row>
    <x:row r="4" ht="58" customHeight="1">
      <x:c r="A4" s="4" t="str">
        <x:v>版 2027-04、作成日 2026-10-30。Giftpack。空欄の試験ひな型であり、認証や完了した試験報告ではありません。</x:v>
      </x:c>
      <x:c r="B4" s="2"/>
      <x:c r="C4" s="2"/>
      <x:c r="D4" s="2"/>
      <x:c r="E4" s="2"/>
      <x:c r="F4" s="2"/>
      <x:c r="G4" s="2"/>
      <x:c r="H4" s="2"/>
    </x:row>
    <x:row r="5" ht="58" customHeight="1">
      <x:c r="A5" s="4" t="str">
        <x:v>承認済み環境、架空の利用者、合意した試験データを使います。実行ごとに版・対象集団・市場を証拠に記録します。</x:v>
      </x:c>
      <x:c r="B5" s="2"/>
      <x:c r="C5" s="2"/>
      <x:c r="D5" s="2"/>
      <x:c r="E5" s="2"/>
      <x:c r="F5" s="2"/>
      <x:c r="G5" s="2"/>
      <x:c r="H5" s="2"/>
    </x:row>
    <x:row r="6" ht="58" customHeight="1">
      <x:c r="A6" s="4" t="str">
        <x:v>独自の業務試験四十二項目。重み三は重大、二は高、一は通常です。編集上の初期値であり業界基準ではありません。</x:v>
      </x:c>
      <x:c r="B6" s="2"/>
      <x:c r="C6" s="2"/>
      <x:c r="D6" s="2"/>
      <x:c r="E6" s="2"/>
      <x:c r="F6" s="2"/>
      <x:c r="G6" s="2"/>
      <x:c r="H6" s="2"/>
    </x:row>
    <x:row r="7" ht="58" customHeight="1">
      <x:c r="A7" s="4" t="str">
        <x:v>実際の結果・証拠・試験者・日付を入力します。全項目に証拠付き合格が必要です。免除は自動化せず過去の実行は別保存します。</x:v>
      </x:c>
      <x:c r="B7" s="2"/>
      <x:c r="C7" s="2"/>
      <x:c r="D7" s="2"/>
      <x:c r="E7" s="2"/>
      <x:c r="F7" s="2"/>
      <x:c r="G7" s="2"/>
      <x:c r="H7" s="2"/>
    </x:row>
    <x:row r="8" ht="58" customHeight="1">
      <x:c r="A8" s="4" t="str">
        <x:v>不具合は固定番号で管理します。解決には担当者と証拠が必要です。未解決の重大項目は必ず公開を止めます。</x:v>
      </x:c>
      <x:c r="B8" s="2"/>
      <x:c r="C8" s="2"/>
      <x:c r="D8" s="2"/>
      <x:c r="E8" s="2"/>
      <x:c r="F8" s="2"/>
      <x:c r="G8" s="2"/>
      <x:c r="H8" s="2"/>
    </x:row>
    <x:row r="9" ht="58" customHeight="1">
      <x:c r="A9" s="4" t="str">
        <x:v>判断可能は承認ではありません。権限を持つ人の判断を別に記録します。この表から店舗は公開できません。</x:v>
      </x:c>
      <x:c r="B9" s="2"/>
      <x:c r="C9" s="2"/>
      <x:c r="D9" s="2"/>
      <x:c r="E9" s="2"/>
      <x:c r="F9" s="2"/>
      <x:c r="G9" s="2"/>
      <x:c r="H9" s="2"/>
    </x:row>
    <x:row r="10" ht="58" customHeight="1">
      <x:c r="A10" s="4" t="str">
        <x:v>四半期ごとと大きな仕様変更後に更新します。範囲に応じて試験を追加し、式の範囲を伸ばして再検証します。</x:v>
      </x:c>
      <x:c r="B10" s="2"/>
      <x:c r="C10" s="2"/>
      <x:c r="D10" s="2"/>
      <x:c r="E10" s="2"/>
      <x:c r="F10" s="2"/>
      <x:c r="G10" s="2"/>
      <x:c r="H10" s="2"/>
    </x:row>
    <x:row r="11" ht="58" customHeight="1">
      <x:c r="A11" s="4" t="str">
        <x:v>仮想例：未承認ログインの拒否は実際の拒否証拠を残した場合だけ成功した異常系試験です。未実施を合格にしません。</x:v>
      </x:c>
      <x:c r="B11" s="2"/>
      <x:c r="C11" s="2"/>
      <x:c r="D11" s="2"/>
      <x:c r="E11" s="2"/>
      <x:c r="F11" s="2"/>
      <x:c r="G11" s="2"/>
      <x:c r="H11" s="2"/>
    </x:row>
    <x:row r="12" ht="28" customHeight="1">
      <x:c r="A12" s="2"/>
      <x:c r="B12" s="2"/>
      <x:c r="C12" s="2"/>
      <x:c r="D12" s="2"/>
      <x:c r="E12" s="2"/>
      <x:c r="F12" s="2"/>
      <x:c r="G12" s="2"/>
      <x:c r="H12" s="2"/>
    </x:row>
    <x:row r="13" ht="28" customHeight="1">
      <x:c r="A13" s="2"/>
      <x:c r="B13" s="2"/>
      <x:c r="C13" s="2"/>
      <x:c r="D13" s="2"/>
      <x:c r="E13" s="2"/>
      <x:c r="F13" s="2"/>
      <x:c r="G13" s="2"/>
      <x:c r="H13" s="2"/>
    </x:row>
    <x:row r="14" ht="28" customHeight="1">
      <x:c r="A14" s="2" t="str">
        <x:v>出典 / 2026-10-30</x:v>
      </x:c>
      <x:c r="B14" s="2"/>
      <x:c r="C14" s="2"/>
      <x:c r="D14" s="2"/>
      <x:c r="E14" s="2"/>
      <x:c r="F14" s="2"/>
      <x:c r="G14" s="2"/>
      <x:c r="H14" s="2"/>
    </x:row>
    <x:row r="15" ht="28" customHeight="1">
      <x:c r="A15" s="2" t="str">
        <x:v>https://www.w3.org/TR/WCAG22/</x:v>
      </x:c>
      <x:c r="B15" s="2"/>
      <x:c r="C15" s="2"/>
      <x:c r="D15" s="2"/>
      <x:c r="E15" s="2"/>
      <x:c r="F15" s="2"/>
      <x:c r="G15" s="2"/>
      <x:c r="H15" s="2"/>
    </x:row>
    <x:row r="16" ht="28" customHeight="1">
      <x:c r="A16" s="2" t="str">
        <x:v>https://www.w3.org/WAI/tutorials/forms/validation/</x:v>
      </x:c>
      <x:c r="B16" s="2"/>
      <x:c r="C16" s="2"/>
      <x:c r="D16" s="2"/>
      <x:c r="E16" s="2"/>
      <x:c r="F16" s="2"/>
      <x:c r="G16" s="2"/>
      <x:c r="H16" s="2"/>
    </x:row>
    <x:row r="17" ht="28" customHeight="1">
      <x:c r="A17" s="2" t="str">
        <x:v>https://giftpack.ai/faq/</x:v>
      </x:c>
      <x:c r="B17" s="2"/>
      <x:c r="C17" s="2"/>
      <x:c r="D17" s="2"/>
      <x:c r="E17" s="2"/>
      <x:c r="F17" s="2"/>
      <x:c r="G17" s="2"/>
      <x:c r="H17" s="2"/>
    </x:row>
    <x:row r="18" ht="28" customHeight="1">
      <x:c r="A18" s="2"/>
      <x:c r="B18" s="2"/>
      <x:c r="C18" s="2"/>
      <x:c r="D18" s="2"/>
      <x:c r="E18" s="2"/>
      <x:c r="F18" s="2"/>
      <x:c r="G18" s="2"/>
      <x:c r="H18" s="2"/>
    </x:row>
    <x:row r="19" ht="28" customHeight="1">
      <x:c r="A19" s="2"/>
      <x:c r="B19" s="2"/>
      <x:c r="C19" s="2"/>
      <x:c r="D19" s="2"/>
      <x:c r="E19" s="2"/>
      <x:c r="F19" s="2"/>
      <x:c r="G19" s="2"/>
      <x:c r="H19" s="2"/>
    </x:row>
    <x:row r="20" ht="28" customHeight="1">
      <x:c r="A20" s="2"/>
      <x:c r="B20" s="2"/>
      <x:c r="C20" s="2"/>
      <x:c r="D20" s="2"/>
      <x:c r="E20" s="2"/>
      <x:c r="F20" s="2"/>
      <x:c r="G20" s="2"/>
      <x:c r="H20" s="2"/>
    </x:row>
    <x:row r="21" ht="28" customHeight="1">
      <x:c r="A21" s="2"/>
      <x:c r="B21" s="2"/>
      <x:c r="C21" s="2"/>
      <x:c r="D21" s="2"/>
      <x:c r="E21" s="2"/>
      <x:c r="F21" s="2"/>
      <x:c r="G21" s="2"/>
      <x:c r="H21" s="2"/>
    </x:row>
    <x:row r="22" ht="28" customHeight="1">
      <x:c r="A22" s="2"/>
      <x:c r="B22" s="2"/>
      <x:c r="C22" s="2"/>
      <x:c r="D22" s="2"/>
      <x:c r="E22" s="2"/>
      <x:c r="F22" s="2"/>
      <x:c r="G22" s="2"/>
      <x:c r="H22" s="2"/>
    </x:row>
    <x:row r="23" ht="28" customHeight="1">
      <x:c r="A23" s="2"/>
      <x:c r="B23" s="2"/>
      <x:c r="C23" s="2"/>
      <x:c r="D23" s="2"/>
      <x:c r="E23" s="2"/>
      <x:c r="F23" s="2"/>
      <x:c r="G23" s="2"/>
      <x:c r="H23" s="2"/>
    </x:row>
    <x:row r="24" ht="28" customHeight="1">
      <x:c r="A24" s="2"/>
      <x:c r="B24" s="2"/>
      <x:c r="C24" s="2"/>
      <x:c r="D24" s="2"/>
      <x:c r="E24" s="2"/>
      <x:c r="F24" s="2"/>
      <x:c r="G24" s="2"/>
      <x:c r="H24" s="2"/>
    </x:row>
    <x:row r="25" ht="28" customHeight="1">
      <x:c r="A25" s="2"/>
      <x:c r="B25" s="2"/>
      <x:c r="C25" s="2"/>
      <x:c r="D25" s="2"/>
      <x:c r="E25" s="2"/>
      <x:c r="F25" s="2"/>
      <x:c r="G25" s="2"/>
      <x:c r="H25" s="2"/>
    </x:row>
    <x:row r="26" ht="28" customHeight="1">
      <x:c r="A26" s="2"/>
      <x:c r="B26" s="2"/>
      <x:c r="C26" s="2"/>
      <x:c r="D26" s="2"/>
      <x:c r="E26" s="2"/>
      <x:c r="F26" s="2"/>
      <x:c r="G26" s="2"/>
      <x:c r="H26" s="2"/>
    </x:row>
    <x:row r="27" ht="28" customHeight="1">
      <x:c r="A27" s="2"/>
      <x:c r="B27" s="2"/>
      <x:c r="C27" s="2"/>
      <x:c r="D27" s="2"/>
      <x:c r="E27" s="2"/>
      <x:c r="F27" s="2"/>
      <x:c r="G27" s="2"/>
      <x:c r="H27" s="2"/>
    </x:row>
    <x:row r="28" ht="28" customHeight="1">
      <x:c r="A28" s="2"/>
      <x:c r="B28" s="2"/>
      <x:c r="C28" s="2"/>
      <x:c r="D28" s="2"/>
      <x:c r="E28" s="2"/>
      <x:c r="F28" s="2"/>
      <x:c r="G28" s="2"/>
      <x:c r="H28" s="2"/>
    </x:row>
    <x:row r="29" ht="28" customHeight="1">
      <x:c r="A29" s="2"/>
      <x:c r="B29" s="2"/>
      <x:c r="C29" s="2"/>
      <x:c r="D29" s="2"/>
      <x:c r="E29" s="2"/>
      <x:c r="F29" s="2"/>
      <x:c r="G29" s="2"/>
      <x:c r="H29" s="2"/>
    </x:row>
    <x:row r="30" ht="28" customHeight="1">
      <x:c r="A30" s="2"/>
      <x:c r="B30" s="2"/>
      <x:c r="C30" s="2"/>
      <x:c r="D30" s="2"/>
      <x:c r="E30" s="2"/>
      <x:c r="F30" s="2"/>
      <x:c r="G30" s="2"/>
      <x:c r="H30" s="2"/>
    </x:row>
    <x:row r="31" ht="28" customHeight="1">
      <x:c r="A31" s="2"/>
      <x:c r="B31" s="2"/>
      <x:c r="C31" s="2"/>
      <x:c r="D31" s="2"/>
      <x:c r="E31" s="2"/>
      <x:c r="F31" s="2"/>
      <x:c r="G31" s="2"/>
      <x:c r="H31" s="2"/>
    </x:row>
    <x:row r="32" ht="28" customHeight="1">
      <x:c r="A32" s="2"/>
      <x:c r="B32" s="2"/>
      <x:c r="C32" s="2"/>
      <x:c r="D32" s="2"/>
      <x:c r="E32" s="2"/>
      <x:c r="F32" s="2"/>
      <x:c r="G32" s="2"/>
      <x:c r="H32" s="2"/>
    </x:row>
    <x:row r="33" ht="28" customHeight="1">
      <x:c r="A33" s="2"/>
      <x:c r="B33" s="2"/>
      <x:c r="C33" s="2"/>
      <x:c r="D33" s="2"/>
      <x:c r="E33" s="2"/>
      <x:c r="F33" s="2"/>
      <x:c r="G33" s="2"/>
      <x:c r="H33" s="2"/>
    </x:row>
    <x:row r="34" ht="28" customHeight="1">
      <x:c r="A34" s="2"/>
      <x:c r="B34" s="2"/>
      <x:c r="C34" s="2"/>
      <x:c r="D34" s="2"/>
      <x:c r="E34" s="2"/>
      <x:c r="F34" s="2"/>
      <x:c r="G34" s="2"/>
      <x:c r="H34" s="2"/>
    </x:row>
    <x:row r="35" ht="28" customHeight="1">
      <x:c r="A35" s="2"/>
      <x:c r="B35" s="2"/>
      <x:c r="C35" s="2"/>
      <x:c r="D35" s="2"/>
      <x:c r="E35" s="2"/>
      <x:c r="F35" s="2"/>
      <x:c r="G35" s="2"/>
      <x:c r="H35" s="2"/>
    </x:row>
    <x:row r="36" ht="28" customHeight="1">
      <x:c r="A36" s="2"/>
      <x:c r="B36" s="2"/>
      <x:c r="C36" s="2"/>
      <x:c r="D36" s="2"/>
      <x:c r="E36" s="2"/>
      <x:c r="F36" s="2"/>
      <x:c r="G36" s="2"/>
      <x:c r="H36" s="2"/>
    </x:row>
    <x:row r="37" ht="28" customHeight="1">
      <x:c r="A37" s="2"/>
      <x:c r="B37" s="2"/>
      <x:c r="C37" s="2"/>
      <x:c r="D37" s="2"/>
      <x:c r="E37" s="2"/>
      <x:c r="F37" s="2"/>
      <x:c r="G37" s="2"/>
      <x:c r="H37" s="2"/>
    </x:row>
    <x:row r="38" ht="28" customHeight="1">
      <x:c r="A38" s="2"/>
      <x:c r="B38" s="2"/>
      <x:c r="C38" s="2"/>
      <x:c r="D38" s="2"/>
      <x:c r="E38" s="2"/>
      <x:c r="F38" s="2"/>
      <x:c r="G38" s="2"/>
      <x:c r="H38" s="2"/>
    </x:row>
    <x:row r="39" ht="28" customHeight="1">
      <x:c r="A39" s="2"/>
      <x:c r="B39" s="2"/>
      <x:c r="C39" s="2"/>
      <x:c r="D39" s="2"/>
      <x:c r="E39" s="2"/>
      <x:c r="F39" s="2"/>
      <x:c r="G39" s="2"/>
      <x:c r="H39" s="2"/>
    </x:row>
    <x:row r="40" ht="28" customHeight="1">
      <x:c r="A40" s="2"/>
      <x:c r="B40" s="2"/>
      <x:c r="C40" s="2"/>
      <x:c r="D40" s="2"/>
      <x:c r="E40" s="2"/>
      <x:c r="F40" s="2"/>
      <x:c r="G40" s="2"/>
      <x:c r="H40" s="2"/>
    </x:row>
    <x:row r="41" ht="28" customHeight="1">
      <x:c r="A41" s="2"/>
      <x:c r="B41" s="2"/>
      <x:c r="C41" s="2"/>
      <x:c r="D41" s="2"/>
      <x:c r="E41" s="2"/>
      <x:c r="F41" s="2"/>
      <x:c r="G41" s="2"/>
      <x:c r="H41" s="2"/>
    </x:row>
    <x:row r="42" ht="28" customHeight="1">
      <x:c r="A42" s="2"/>
      <x:c r="B42" s="2"/>
      <x:c r="C42" s="2"/>
      <x:c r="D42" s="2"/>
      <x:c r="E42" s="2"/>
      <x:c r="F42" s="2"/>
      <x:c r="G42" s="2"/>
      <x:c r="H42" s="2"/>
    </x:row>
    <x:row r="43" ht="28" customHeight="1">
      <x:c r="A43" s="2"/>
      <x:c r="B43" s="2"/>
      <x:c r="C43" s="2"/>
      <x:c r="D43" s="2"/>
      <x:c r="E43" s="2"/>
      <x:c r="F43" s="2"/>
      <x:c r="G43" s="2"/>
      <x:c r="H43" s="2"/>
    </x:row>
    <x:row r="44" ht="28" customHeight="1">
      <x:c r="A44" s="2"/>
      <x:c r="B44" s="2"/>
      <x:c r="C44" s="2"/>
      <x:c r="D44" s="2"/>
      <x:c r="E44" s="2"/>
      <x:c r="F44" s="2"/>
      <x:c r="G44" s="2"/>
      <x:c r="H44" s="2"/>
    </x:row>
    <x:row r="45" ht="28" customHeight="1">
      <x:c r="A45" s="2"/>
      <x:c r="B45" s="2"/>
      <x:c r="C45" s="2"/>
      <x:c r="D45" s="2"/>
      <x:c r="E45" s="2"/>
      <x:c r="F45" s="2"/>
      <x:c r="G45" s="2"/>
      <x:c r="H45" s="2"/>
    </x:row>
    <x:row r="46" ht="28" customHeight="1">
      <x:c r="A46" s="2"/>
      <x:c r="B46" s="2"/>
      <x:c r="C46" s="2"/>
      <x:c r="D46" s="2"/>
      <x:c r="E46" s="2"/>
      <x:c r="F46" s="2"/>
      <x:c r="G46" s="2"/>
      <x:c r="H46" s="2"/>
    </x:row>
    <x:row r="47" ht="28" customHeight="1">
      <x:c r="A47" s="2"/>
      <x:c r="B47" s="2"/>
      <x:c r="C47" s="2"/>
      <x:c r="D47" s="2"/>
      <x:c r="E47" s="2"/>
      <x:c r="F47" s="2"/>
      <x:c r="G47" s="2"/>
      <x:c r="H47" s="2"/>
    </x:row>
    <x:row r="48" ht="28" customHeight="1">
      <x:c r="A48" s="2"/>
      <x:c r="B48" s="2"/>
      <x:c r="C48" s="2"/>
      <x:c r="D48" s="2"/>
      <x:c r="E48" s="2"/>
      <x:c r="F48" s="2"/>
      <x:c r="G48" s="2"/>
      <x:c r="H48" s="2"/>
    </x:row>
    <x:row r="49" ht="28" customHeight="1">
      <x:c r="A49" s="2"/>
      <x:c r="B49" s="2"/>
      <x:c r="C49" s="2"/>
      <x:c r="D49" s="2"/>
      <x:c r="E49" s="2"/>
      <x:c r="F49" s="2"/>
      <x:c r="G49" s="2"/>
      <x:c r="H49" s="2"/>
    </x:row>
    <x:row r="50" ht="28" customHeight="1">
      <x:c r="A50" s="2"/>
      <x:c r="B50" s="2"/>
      <x:c r="C50" s="2"/>
      <x:c r="D50" s="2"/>
      <x:c r="E50" s="2"/>
      <x:c r="F50" s="2"/>
      <x:c r="G50" s="2"/>
      <x:c r="H50" s="2"/>
    </x:row>
    <x:row r="51" ht="28" customHeight="1">
      <x:c r="A51" s="2"/>
      <x:c r="B51" s="2"/>
      <x:c r="C51" s="2"/>
      <x:c r="D51" s="2"/>
      <x:c r="E51" s="2"/>
      <x:c r="F51" s="2"/>
      <x:c r="G51" s="2"/>
      <x:c r="H51" s="2"/>
    </x:row>
    <x:row r="52" ht="28" customHeight="1">
      <x:c r="A52" s="2"/>
      <x:c r="B52" s="2"/>
      <x:c r="C52" s="2"/>
      <x:c r="D52" s="2"/>
      <x:c r="E52" s="2"/>
      <x:c r="F52" s="2"/>
      <x:c r="G52" s="2"/>
      <x:c r="H52" s="2"/>
    </x:row>
    <x:row r="53" ht="28" customHeight="1">
      <x:c r="A53" s="2"/>
      <x:c r="B53" s="2"/>
      <x:c r="C53" s="2"/>
      <x:c r="D53" s="2"/>
      <x:c r="E53" s="2"/>
      <x:c r="F53" s="2"/>
      <x:c r="G53" s="2"/>
      <x:c r="H53" s="2"/>
    </x:row>
    <x:row r="54" ht="28" customHeight="1">
      <x:c r="A54" s="2"/>
      <x:c r="B54" s="2"/>
      <x:c r="C54" s="2"/>
      <x:c r="D54" s="2"/>
      <x:c r="E54" s="2"/>
      <x:c r="F54" s="2"/>
      <x:c r="G54" s="2"/>
      <x:c r="H54" s="2"/>
    </x:row>
    <x:row r="55" ht="28" customHeight="1">
      <x:c r="A55" s="2"/>
      <x:c r="B55" s="2"/>
      <x:c r="C55" s="2"/>
      <x:c r="D55" s="2"/>
      <x:c r="E55" s="2"/>
      <x:c r="F55" s="2"/>
      <x:c r="G55" s="2"/>
      <x:c r="H55" s="2"/>
    </x:row>
    <x:row r="56" ht="28" customHeight="1">
      <x:c r="A56" s="2"/>
      <x:c r="B56" s="2"/>
      <x:c r="C56" s="2"/>
      <x:c r="D56" s="2"/>
      <x:c r="E56" s="2"/>
      <x:c r="F56" s="2"/>
      <x:c r="G56" s="2"/>
      <x:c r="H56" s="2"/>
    </x:row>
    <x:row r="57" ht="28" customHeight="1">
      <x:c r="A57" s="2"/>
      <x:c r="B57" s="2"/>
      <x:c r="C57" s="2"/>
      <x:c r="D57" s="2"/>
      <x:c r="E57" s="2"/>
      <x:c r="F57" s="2"/>
      <x:c r="G57" s="2"/>
      <x:c r="H57" s="2"/>
    </x:row>
    <x:row r="58" ht="28" customHeight="1">
      <x:c r="A58" s="2"/>
      <x:c r="B58" s="2"/>
      <x:c r="C58" s="2"/>
      <x:c r="D58" s="2"/>
      <x:c r="E58" s="2"/>
      <x:c r="F58" s="2"/>
      <x:c r="G58" s="2"/>
      <x:c r="H58" s="2"/>
    </x:row>
    <x:row r="59" ht="28" customHeight="1">
      <x:c r="A59" s="2"/>
      <x:c r="B59" s="2"/>
      <x:c r="C59" s="2"/>
      <x:c r="D59" s="2"/>
      <x:c r="E59" s="2"/>
      <x:c r="F59" s="2"/>
      <x:c r="G59" s="2"/>
      <x:c r="H59" s="2"/>
    </x:row>
    <x:row r="60" ht="28" customHeight="1">
      <x:c r="A60" s="2"/>
      <x:c r="B60" s="2"/>
      <x:c r="C60" s="2"/>
      <x:c r="D60" s="2"/>
      <x:c r="E60" s="2"/>
      <x:c r="F60" s="2"/>
      <x:c r="G60" s="2"/>
      <x:c r="H60" s="2"/>
    </x:row>
    <x:row r="61" ht="28" customHeight="1">
      <x:c r="A61" s="2"/>
      <x:c r="B61" s="2"/>
      <x:c r="C61" s="2"/>
      <x:c r="D61" s="2"/>
      <x:c r="E61" s="2"/>
      <x:c r="F61" s="2"/>
      <x:c r="G61" s="2"/>
      <x:c r="H61" s="2"/>
    </x:row>
    <x:row r="62" ht="28" customHeight="1">
      <x:c r="A62" s="2"/>
      <x:c r="B62" s="2"/>
      <x:c r="C62" s="2"/>
      <x:c r="D62" s="2"/>
      <x:c r="E62" s="2"/>
      <x:c r="F62" s="2"/>
      <x:c r="G62" s="2"/>
      <x:c r="H62" s="2"/>
    </x:row>
    <x:row r="63" ht="28" customHeight="1">
      <x:c r="A63" s="2"/>
      <x:c r="B63" s="2"/>
      <x:c r="C63" s="2"/>
      <x:c r="D63" s="2"/>
      <x:c r="E63" s="2"/>
      <x:c r="F63" s="2"/>
      <x:c r="G63" s="2"/>
      <x:c r="H63" s="2"/>
    </x:row>
    <x:row r="64" ht="28" customHeight="1">
      <x:c r="A64" s="2"/>
      <x:c r="B64" s="2"/>
      <x:c r="C64" s="2"/>
      <x:c r="D64" s="2"/>
      <x:c r="E64" s="2"/>
      <x:c r="F64" s="2"/>
      <x:c r="G64" s="2"/>
      <x:c r="H64" s="2"/>
    </x:row>
    <x:row r="65" ht="28" customHeight="1">
      <x:c r="A65" s="2"/>
      <x:c r="B65" s="2"/>
      <x:c r="C65" s="2"/>
      <x:c r="D65" s="2"/>
      <x:c r="E65" s="2"/>
      <x:c r="F65" s="2"/>
      <x:c r="G65" s="2"/>
      <x:c r="H65" s="2"/>
    </x:row>
    <x:row r="66" ht="28" customHeight="1">
      <x:c r="A66" s="2"/>
      <x:c r="B66" s="2"/>
      <x:c r="C66" s="2"/>
      <x:c r="D66" s="2"/>
      <x:c r="E66" s="2"/>
      <x:c r="F66" s="2"/>
      <x:c r="G66" s="2"/>
      <x:c r="H66" s="2"/>
    </x:row>
    <x:row r="67" ht="28" customHeight="1">
      <x:c r="A67" s="2"/>
      <x:c r="B67" s="2"/>
      <x:c r="C67" s="2"/>
      <x:c r="D67" s="2"/>
      <x:c r="E67" s="2"/>
      <x:c r="F67" s="2"/>
      <x:c r="G67" s="2"/>
      <x:c r="H67" s="2"/>
    </x:row>
    <x:row r="68" ht="28" customHeight="1">
      <x:c r="A68" s="2"/>
      <x:c r="B68" s="2"/>
      <x:c r="C68" s="2"/>
      <x:c r="D68" s="2"/>
      <x:c r="E68" s="2"/>
      <x:c r="F68" s="2"/>
      <x:c r="G68" s="2"/>
      <x:c r="H68" s="2"/>
    </x:row>
    <x:row r="69" ht="28" customHeight="1">
      <x:c r="A69" s="2"/>
      <x:c r="B69" s="2"/>
      <x:c r="C69" s="2"/>
      <x:c r="D69" s="2"/>
      <x:c r="E69" s="2"/>
      <x:c r="F69" s="2"/>
      <x:c r="G69" s="2"/>
      <x:c r="H69" s="2"/>
    </x:row>
    <x:row r="70" ht="28" customHeight="1">
      <x:c r="A70" s="2"/>
      <x:c r="B70" s="2"/>
      <x:c r="C70" s="2"/>
      <x:c r="D70" s="2"/>
      <x:c r="E70" s="2"/>
      <x:c r="F70" s="2"/>
      <x:c r="G70" s="2"/>
      <x:c r="H70" s="2"/>
    </x:row>
    <x:row r="71" ht="28" customHeight="1">
      <x:c r="A71" s="2"/>
      <x:c r="B71" s="2"/>
      <x:c r="C71" s="2"/>
      <x:c r="D71" s="2"/>
      <x:c r="E71" s="2"/>
      <x:c r="F71" s="2"/>
      <x:c r="G71" s="2"/>
      <x:c r="H71" s="2"/>
    </x:row>
    <x:row r="72" ht="28" customHeight="1">
      <x:c r="A72" s="2"/>
      <x:c r="B72" s="2"/>
      <x:c r="C72" s="2"/>
      <x:c r="D72" s="2"/>
      <x:c r="E72" s="2"/>
      <x:c r="F72" s="2"/>
      <x:c r="G72" s="2"/>
      <x:c r="H72" s="2"/>
    </x:row>
    <x:row r="73" ht="28" customHeight="1">
      <x:c r="A73" s="2"/>
      <x:c r="B73" s="2"/>
      <x:c r="C73" s="2"/>
      <x:c r="D73" s="2"/>
      <x:c r="E73" s="2"/>
      <x:c r="F73" s="2"/>
      <x:c r="G73" s="2"/>
      <x:c r="H73" s="2"/>
    </x:row>
    <x:row r="74" ht="28" customHeight="1">
      <x:c r="A74" s="2"/>
      <x:c r="B74" s="2"/>
      <x:c r="C74" s="2"/>
      <x:c r="D74" s="2"/>
      <x:c r="E74" s="2"/>
      <x:c r="F74" s="2"/>
      <x:c r="G74" s="2"/>
      <x:c r="H74" s="2"/>
    </x:row>
    <x:row r="75" ht="28" customHeight="1">
      <x:c r="A75" s="2"/>
      <x:c r="B75" s="2"/>
      <x:c r="C75" s="2"/>
      <x:c r="D75" s="2"/>
      <x:c r="E75" s="2"/>
      <x:c r="F75" s="2"/>
      <x:c r="G75" s="2"/>
      <x:c r="H75" s="2"/>
    </x:row>
    <x:row r="76" ht="28" customHeight="1">
      <x:c r="A76" s="2"/>
      <x:c r="B76" s="2"/>
      <x:c r="C76" s="2"/>
      <x:c r="D76" s="2"/>
      <x:c r="E76" s="2"/>
      <x:c r="F76" s="2"/>
      <x:c r="G76" s="2"/>
      <x:c r="H76" s="2"/>
    </x:row>
    <x:row r="77" ht="28" customHeight="1">
      <x:c r="A77" s="2"/>
      <x:c r="B77" s="2"/>
      <x:c r="C77" s="2"/>
      <x:c r="D77" s="2"/>
      <x:c r="E77" s="2"/>
      <x:c r="F77" s="2"/>
      <x:c r="G77" s="2"/>
      <x:c r="H77" s="2"/>
    </x:row>
    <x:row r="78" ht="28" customHeight="1">
      <x:c r="A78" s="2"/>
      <x:c r="B78" s="2"/>
      <x:c r="C78" s="2"/>
      <x:c r="D78" s="2"/>
      <x:c r="E78" s="2"/>
      <x:c r="F78" s="2"/>
      <x:c r="G78" s="2"/>
      <x:c r="H78" s="2"/>
    </x:row>
    <x:row r="79" ht="28" customHeight="1">
      <x:c r="A79" s="2"/>
      <x:c r="B79" s="2"/>
      <x:c r="C79" s="2"/>
      <x:c r="D79" s="2"/>
      <x:c r="E79" s="2"/>
      <x:c r="F79" s="2"/>
      <x:c r="G79" s="2"/>
      <x:c r="H79" s="2"/>
    </x:row>
    <x:row r="80" ht="28" customHeight="1">
      <x:c r="A80" s="2"/>
      <x:c r="B80" s="2"/>
      <x:c r="C80" s="2"/>
      <x:c r="D80" s="2"/>
      <x:c r="E80" s="2"/>
      <x:c r="F80" s="2"/>
      <x:c r="G80" s="2"/>
      <x:c r="H80" s="2"/>
    </x:row>
    <x:row r="81" ht="28" customHeight="1">
      <x:c r="A81" s="2"/>
      <x:c r="B81" s="2"/>
      <x:c r="C81" s="2"/>
      <x:c r="D81" s="2"/>
      <x:c r="E81" s="2"/>
      <x:c r="F81" s="2"/>
      <x:c r="G81" s="2"/>
      <x:c r="H81" s="2"/>
    </x:row>
    <x:row r="82" ht="28" customHeight="1">
      <x:c r="A82" s="2"/>
      <x:c r="B82" s="2"/>
      <x:c r="C82" s="2"/>
      <x:c r="D82" s="2"/>
      <x:c r="E82" s="2"/>
      <x:c r="F82" s="2"/>
      <x:c r="G82" s="2"/>
      <x:c r="H82" s="2"/>
    </x:row>
    <x:row r="83" ht="28" customHeight="1">
      <x:c r="A83" s="2"/>
      <x:c r="B83" s="2"/>
      <x:c r="C83" s="2"/>
      <x:c r="D83" s="2"/>
      <x:c r="E83" s="2"/>
      <x:c r="F83" s="2"/>
      <x:c r="G83" s="2"/>
      <x:c r="H83" s="2"/>
    </x:row>
    <x:row r="84" ht="28" customHeight="1">
      <x:c r="A84" s="2"/>
      <x:c r="B84" s="2"/>
      <x:c r="C84" s="2"/>
      <x:c r="D84" s="2"/>
      <x:c r="E84" s="2"/>
      <x:c r="F84" s="2"/>
      <x:c r="G84" s="2"/>
      <x:c r="H84" s="2"/>
    </x:row>
    <x:row r="85" ht="28" customHeight="1">
      <x:c r="A85" s="2"/>
      <x:c r="B85" s="2"/>
      <x:c r="C85" s="2"/>
      <x:c r="D85" s="2"/>
      <x:c r="E85" s="2"/>
      <x:c r="F85" s="2"/>
      <x:c r="G85" s="2"/>
      <x:c r="H85" s="2"/>
    </x:row>
    <x:row r="86" ht="28" customHeight="1">
      <x:c r="A86" s="2"/>
      <x:c r="B86" s="2"/>
      <x:c r="C86" s="2"/>
      <x:c r="D86" s="2"/>
      <x:c r="E86" s="2"/>
      <x:c r="F86" s="2"/>
      <x:c r="G86" s="2"/>
      <x:c r="H86" s="2"/>
    </x:row>
    <x:row r="87" ht="28" customHeight="1">
      <x:c r="A87" s="2"/>
      <x:c r="B87" s="2"/>
      <x:c r="C87" s="2"/>
      <x:c r="D87" s="2"/>
      <x:c r="E87" s="2"/>
      <x:c r="F87" s="2"/>
      <x:c r="G87" s="2"/>
      <x:c r="H87" s="2"/>
    </x:row>
    <x:row r="88" ht="28" customHeight="1">
      <x:c r="A88" s="2"/>
      <x:c r="B88" s="2"/>
      <x:c r="C88" s="2"/>
      <x:c r="D88" s="2"/>
      <x:c r="E88" s="2"/>
      <x:c r="F88" s="2"/>
      <x:c r="G88" s="2"/>
      <x:c r="H88" s="2"/>
    </x:row>
    <x:row r="89" ht="28" customHeight="1">
      <x:c r="A89" s="2"/>
      <x:c r="B89" s="2"/>
      <x:c r="C89" s="2"/>
      <x:c r="D89" s="2"/>
      <x:c r="E89" s="2"/>
      <x:c r="F89" s="2"/>
      <x:c r="G89" s="2"/>
      <x:c r="H89" s="2"/>
    </x:row>
    <x:row r="90" ht="28" customHeight="1">
      <x:c r="A90" s="2"/>
      <x:c r="B90" s="2"/>
      <x:c r="C90" s="2"/>
      <x:c r="D90" s="2"/>
      <x:c r="E90" s="2"/>
      <x:c r="F90" s="2"/>
      <x:c r="G90" s="2"/>
      <x:c r="H90" s="2"/>
    </x:row>
    <x:row r="91" ht="28" customHeight="1">
      <x:c r="A91" s="2"/>
      <x:c r="B91" s="2"/>
      <x:c r="C91" s="2"/>
      <x:c r="D91" s="2"/>
      <x:c r="E91" s="2"/>
      <x:c r="F91" s="2"/>
      <x:c r="G91" s="2"/>
      <x:c r="H91" s="2"/>
    </x:row>
    <x:row r="92" ht="28" customHeight="1">
      <x:c r="A92" s="2"/>
      <x:c r="B92" s="2"/>
      <x:c r="C92" s="2"/>
      <x:c r="D92" s="2"/>
      <x:c r="E92" s="2"/>
      <x:c r="F92" s="2"/>
      <x:c r="G92" s="2"/>
      <x:c r="H92" s="2"/>
    </x:row>
    <x:row r="93" ht="28" customHeight="1">
      <x:c r="A93" s="2"/>
      <x:c r="B93" s="2"/>
      <x:c r="C93" s="2"/>
      <x:c r="D93" s="2"/>
      <x:c r="E93" s="2"/>
      <x:c r="F93" s="2"/>
      <x:c r="G93" s="2"/>
      <x:c r="H93" s="2"/>
    </x:row>
    <x:row r="94" ht="28" customHeight="1">
      <x:c r="A94" s="2"/>
      <x:c r="B94" s="2"/>
      <x:c r="C94" s="2"/>
      <x:c r="D94" s="2"/>
      <x:c r="E94" s="2"/>
      <x:c r="F94" s="2"/>
      <x:c r="G94" s="2"/>
      <x:c r="H94" s="2"/>
    </x:row>
    <x:row r="95" ht="28" customHeight="1">
      <x:c r="A95" s="2"/>
      <x:c r="B95" s="2"/>
      <x:c r="C95" s="2"/>
      <x:c r="D95" s="2"/>
      <x:c r="E95" s="2"/>
      <x:c r="F95" s="2"/>
      <x:c r="G95" s="2"/>
      <x:c r="H95" s="2"/>
    </x:row>
    <x:row r="96" ht="28" customHeight="1">
      <x:c r="A96" s="2"/>
      <x:c r="B96" s="2"/>
      <x:c r="C96" s="2"/>
      <x:c r="D96" s="2"/>
      <x:c r="E96" s="2"/>
      <x:c r="F96" s="2"/>
      <x:c r="G96" s="2"/>
      <x:c r="H96" s="2"/>
    </x:row>
    <x:row r="97" ht="28" customHeight="1">
      <x:c r="A97" s="2"/>
      <x:c r="B97" s="2"/>
      <x:c r="C97" s="2"/>
      <x:c r="D97" s="2"/>
      <x:c r="E97" s="2"/>
      <x:c r="F97" s="2"/>
      <x:c r="G97" s="2"/>
      <x:c r="H97" s="2"/>
    </x:row>
    <x:row r="98" ht="28" customHeight="1">
      <x:c r="A98" s="2"/>
      <x:c r="B98" s="2"/>
      <x:c r="C98" s="2"/>
      <x:c r="D98" s="2"/>
      <x:c r="E98" s="2"/>
      <x:c r="F98" s="2"/>
      <x:c r="G98" s="2"/>
      <x:c r="H98" s="2"/>
    </x:row>
    <x:row r="99" ht="28" customHeight="1">
      <x:c r="A99" s="2"/>
      <x:c r="B99" s="2"/>
      <x:c r="C99" s="2"/>
      <x:c r="D99" s="2"/>
      <x:c r="E99" s="2"/>
      <x:c r="F99" s="2"/>
      <x:c r="G99" s="2"/>
      <x:c r="H99" s="2"/>
    </x:row>
    <x:row r="100" ht="28" customHeight="1">
      <x:c r="A100" s="2"/>
      <x:c r="B100" s="2"/>
      <x:c r="C100" s="2"/>
      <x:c r="D100" s="2"/>
      <x:c r="E100" s="2"/>
      <x:c r="F100" s="2"/>
      <x:c r="G100" s="2"/>
      <x:c r="H100" s="2"/>
    </x:row>
    <x:row r="101" ht="28" customHeight="1">
      <x:c r="A101" s="2"/>
      <x:c r="B101" s="2"/>
      <x:c r="C101" s="2"/>
      <x:c r="D101" s="2"/>
      <x:c r="E101" s="2"/>
      <x:c r="F101" s="2"/>
      <x:c r="G101" s="2"/>
      <x:c r="H101" s="2"/>
    </x:row>
    <x:row r="102" ht="28" customHeight="1">
      <x:c r="A102" s="2"/>
      <x:c r="B102" s="2"/>
      <x:c r="C102" s="2"/>
      <x:c r="D102" s="2"/>
      <x:c r="E102" s="2"/>
      <x:c r="F102" s="2"/>
      <x:c r="G102" s="2"/>
      <x:c r="H102" s="2"/>
    </x:row>
    <x:row r="103" ht="28" customHeight="1">
      <x:c r="A103" s="2"/>
      <x:c r="B103" s="2"/>
      <x:c r="C103" s="2"/>
      <x:c r="D103" s="2"/>
      <x:c r="E103" s="2"/>
      <x:c r="F103" s="2"/>
      <x:c r="G103" s="2"/>
      <x:c r="H103" s="2"/>
    </x:row>
    <x:row r="104" ht="28" customHeight="1">
      <x:c r="A104" s="2"/>
      <x:c r="B104" s="2"/>
      <x:c r="C104" s="2"/>
      <x:c r="D104" s="2"/>
      <x:c r="E104" s="2"/>
      <x:c r="F104" s="2"/>
      <x:c r="G104" s="2"/>
      <x:c r="H104" s="2"/>
    </x:row>
    <x:row r="105" ht="28" customHeight="1">
      <x:c r="A105" s="2"/>
      <x:c r="B105" s="2"/>
      <x:c r="C105" s="2"/>
      <x:c r="D105" s="2"/>
      <x:c r="E105" s="2"/>
      <x:c r="F105" s="2"/>
      <x:c r="G105" s="2"/>
      <x:c r="H105" s="2"/>
    </x:row>
    <x:row r="106" ht="28" customHeight="1">
      <x:c r="A106" s="2"/>
      <x:c r="B106" s="2"/>
      <x:c r="C106" s="2"/>
      <x:c r="D106" s="2"/>
      <x:c r="E106" s="2"/>
      <x:c r="F106" s="2"/>
      <x:c r="G106" s="2"/>
      <x:c r="H106" s="2"/>
    </x:row>
    <x:row r="107" ht="28" customHeight="1">
      <x:c r="A107" s="2"/>
      <x:c r="B107" s="2"/>
      <x:c r="C107" s="2"/>
      <x:c r="D107" s="2"/>
      <x:c r="E107" s="2"/>
      <x:c r="F107" s="2"/>
      <x:c r="G107" s="2"/>
      <x:c r="H107" s="2"/>
    </x:row>
    <x:row r="108" ht="28" customHeight="1">
      <x:c r="A108" s="2"/>
      <x:c r="B108" s="2"/>
      <x:c r="C108" s="2"/>
      <x:c r="D108" s="2"/>
      <x:c r="E108" s="2"/>
      <x:c r="F108" s="2"/>
      <x:c r="G108" s="2"/>
      <x:c r="H108" s="2"/>
    </x:row>
    <x:row r="109" ht="28" customHeight="1">
      <x:c r="A109" s="2"/>
      <x:c r="B109" s="2"/>
      <x:c r="C109" s="2"/>
      <x:c r="D109" s="2"/>
      <x:c r="E109" s="2"/>
      <x:c r="F109" s="2"/>
      <x:c r="G109" s="2"/>
      <x:c r="H109" s="2"/>
    </x:row>
    <x:row r="110" ht="28" customHeight="1">
      <x:c r="A110" s="2"/>
      <x:c r="B110" s="2"/>
      <x:c r="C110" s="2"/>
      <x:c r="D110" s="2"/>
      <x:c r="E110" s="2"/>
      <x:c r="F110" s="2"/>
      <x:c r="G110" s="2"/>
      <x:c r="H110" s="2"/>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0" hidden="0" customWidth="1"/>
    <x:col min="2" max="2" width="20" hidden="0" customWidth="1"/>
    <x:col min="3" max="3" width="88" hidden="0" customWidth="1"/>
    <x:col min="4" max="4" width="20" hidden="0" customWidth="1"/>
    <x:col min="5" max="5" width="20" hidden="0" customWidth="1"/>
    <x:col min="6" max="6" width="20" hidden="0" customWidth="1"/>
    <x:col min="7" max="7" width="20" hidden="0" customWidth="1"/>
    <x:col min="8" max="8" width="20" hidden="0" customWidth="1"/>
  </x:cols>
  <x:sheetData>
    <x:row r="1" ht="28" customHeight="1">
      <x:c r="A1" s="2"/>
      <x:c r="B1" s="2"/>
      <x:c r="C1" s="2"/>
      <x:c r="D1" s="2"/>
      <x:c r="E1" s="2"/>
      <x:c r="F1" s="2"/>
      <x:c r="G1" s="2"/>
      <x:c r="H1" s="2"/>
    </x:row>
    <x:row r="2" ht="28" customHeight="1">
      <x:c r="A2" s="3" t="str">
        <x:v>企業店舗の公開前検収表 2027</x:v>
      </x:c>
      <x:c r="B2" s="2"/>
      <x:c r="C2" s="2"/>
      <x:c r="D2" s="2"/>
      <x:c r="E2" s="2"/>
      <x:c r="F2" s="2"/>
      <x:c r="G2" s="2"/>
      <x:c r="H2" s="2"/>
    </x:row>
    <x:row r="3" ht="28" customHeight="1">
      <x:c r="A3" s="2"/>
      <x:c r="B3" s="2"/>
      <x:c r="C3" s="2"/>
      <x:c r="D3" s="2"/>
      <x:c r="E3" s="2"/>
      <x:c r="F3" s="2"/>
      <x:c r="G3" s="2"/>
      <x:c r="H3" s="2"/>
    </x:row>
    <x:row r="4" ht="42" customHeight="1">
      <x:c r="A4" s="10" t="str">
        <x:v>試験番号</x:v>
      </x:c>
      <x:c r="B4" s="10" t="str">
        <x:v>範囲</x:v>
      </x:c>
      <x:c r="C4" s="10" t="str">
        <x:v>操作と受入条件</x:v>
      </x:c>
      <x:c r="D4" s="10" t="str">
        <x:v>重み</x:v>
      </x:c>
      <x:c r="E4" s="2"/>
      <x:c r="F4" s="2"/>
      <x:c r="G4" s="2"/>
      <x:c r="H4" s="2"/>
    </x:row>
    <x:row r="5" ht="65" customHeight="1">
      <x:c r="A5" s="2" t="str">
        <x:v>T01</x:v>
      </x:c>
      <x:c r="B5" s="2" t="str">
        <x:v>商品</x:v>
      </x:c>
      <x:c r="C5" s="4" t="str">
        <x:v>承認済み商品を開き、名称・仕様・価格・画像を確定した商品台帳と照合する。</x:v>
      </x:c>
      <x:c r="D5" s="2" t="n">
        <x:v>2</x:v>
      </x:c>
      <x:c r="E5" s="2"/>
      <x:c r="F5" s="2"/>
      <x:c r="G5" s="2"/>
      <x:c r="H5" s="2"/>
    </x:row>
    <x:row r="6" ht="65" customHeight="1">
      <x:c r="A6" s="2" t="str">
        <x:v>T02</x:v>
      </x:c>
      <x:c r="B6" s="2" t="str">
        <x:v>商品</x:v>
      </x:c>
      <x:c r="C6" s="4" t="str">
        <x:v>各サイズと色を選び、注文明細に選んだ仕様が残ることを確認する。</x:v>
      </x:c>
      <x:c r="D6" s="2" t="n">
        <x:v>2</x:v>
      </x:c>
      <x:c r="E6" s="2"/>
      <x:c r="F6" s="2"/>
      <x:c r="G6" s="2"/>
      <x:c r="H6" s="2"/>
    </x:row>
    <x:row r="7" ht="65" customHeight="1">
      <x:c r="A7" s="2" t="str">
        <x:v>T03</x:v>
      </x:c>
      <x:c r="B7" s="2" t="str">
        <x:v>商品</x:v>
      </x:c>
      <x:c r="C7" s="4" t="str">
        <x:v>保存したURLから停止商品を開き、注文できないことを確認する。</x:v>
      </x:c>
      <x:c r="D7" s="2" t="n">
        <x:v>3</x:v>
      </x:c>
      <x:c r="E7" s="2"/>
      <x:c r="F7" s="2"/>
      <x:c r="G7" s="2"/>
      <x:c r="H7" s="2"/>
    </x:row>
    <x:row r="8" ht="65" customHeight="1">
      <x:c r="A8" s="2" t="str">
        <x:v>T04</x:v>
      </x:c>
      <x:c r="B8" s="2" t="str">
        <x:v>商品</x:v>
      </x:c>
      <x:c r="C8" s="4" t="str">
        <x:v>管理された試験で在庫を使い切り、欠品商品が販売されないことを確認する。</x:v>
      </x:c>
      <x:c r="D8" s="2" t="n">
        <x:v>2</x:v>
      </x:c>
      <x:c r="E8" s="2"/>
      <x:c r="F8" s="2"/>
      <x:c r="G8" s="2"/>
      <x:c r="H8" s="2"/>
    </x:row>
    <x:row r="9" ht="65" customHeight="1">
      <x:c r="A9" s="2" t="str">
        <x:v>T05</x:v>
      </x:c>
      <x:c r="B9" s="2" t="str">
        <x:v>商品</x:v>
      </x:c>
      <x:c r="C9" s="4" t="str">
        <x:v>利用者区分を切り替え、非公開商品と価格が別の集団に漏れないことを確認する。</x:v>
      </x:c>
      <x:c r="D9" s="2" t="n">
        <x:v>3</x:v>
      </x:c>
      <x:c r="E9" s="2"/>
      <x:c r="F9" s="2"/>
      <x:c r="G9" s="2"/>
      <x:c r="H9" s="2"/>
    </x:row>
    <x:row r="10" ht="65" customHeight="1">
      <x:c r="A10" s="2" t="str">
        <x:v>T06</x:v>
      </x:c>
      <x:c r="B10" s="2" t="str">
        <x:v>商品</x:v>
      </x:c>
      <x:c r="C10" s="4" t="str">
        <x:v>言語を切り替え、説明・通貨・販売範囲が対象市場の承認設定と一致するか確認する。</x:v>
      </x:c>
      <x:c r="D10" s="2" t="n">
        <x:v>2</x:v>
      </x:c>
      <x:c r="E10" s="2"/>
      <x:c r="F10" s="2"/>
      <x:c r="G10" s="2"/>
      <x:c r="H10" s="2"/>
    </x:row>
    <x:row r="11" ht="65" customHeight="1">
      <x:c r="A11" s="2" t="str">
        <x:v>T07</x:v>
      </x:c>
      <x:c r="B11" s="2" t="str">
        <x:v>商品</x:v>
      </x:c>
      <x:c r="C11" s="4" t="str">
        <x:v>廃止商品を検索し、購入可能な古い結果が残らないことを確認する。</x:v>
      </x:c>
      <x:c r="D11" s="2" t="n">
        <x:v>2</x:v>
      </x:c>
      <x:c r="E11" s="2"/>
      <x:c r="F11" s="2"/>
      <x:c r="G11" s="2"/>
      <x:c r="H11" s="2"/>
    </x:row>
    <x:row r="12" ht="65" customHeight="1">
      <x:c r="A12" s="2" t="str">
        <x:v>T08</x:v>
      </x:c>
      <x:c r="B12" s="2" t="str">
        <x:v>資格</x:v>
      </x:c>
      <x:c r="C12" s="4" t="str">
        <x:v>対象の試験従業員でログインし、承認した権利だけが付与されることを確認する。</x:v>
      </x:c>
      <x:c r="D12" s="2" t="n">
        <x:v>3</x:v>
      </x:c>
      <x:c r="E12" s="2"/>
      <x:c r="F12" s="2"/>
      <x:c r="G12" s="2"/>
      <x:c r="H12" s="2"/>
    </x:row>
    <x:row r="13" ht="65" customHeight="1">
      <x:c r="A13" s="2" t="str">
        <x:v>T09</x:v>
      </x:c>
      <x:c r="B13" s="2" t="str">
        <x:v>資格</x:v>
      </x:c>
      <x:c r="C13" s="4" t="str">
        <x:v>対象外の試験利用者で入り、非公開一覧と購入手続が拒否されることを確認する。</x:v>
      </x:c>
      <x:c r="D13" s="2" t="n">
        <x:v>3</x:v>
      </x:c>
      <x:c r="E13" s="2"/>
      <x:c r="F13" s="2"/>
      <x:c r="G13" s="2"/>
      <x:c r="H13" s="2"/>
    </x:row>
    <x:row r="14" ht="65" customHeight="1">
      <x:c r="A14" s="2" t="str">
        <x:v>T10</x:v>
      </x:c>
      <x:c r="B14" s="2" t="str">
        <x:v>資格</x:v>
      </x:c>
      <x:c r="C14" s="4" t="str">
        <x:v>資格を取り消して既存の利用状態を再訪し、承認した取消規則が働くか確認する。</x:v>
      </x:c>
      <x:c r="D14" s="2" t="n">
        <x:v>3</x:v>
      </x:c>
      <x:c r="E14" s="2"/>
      <x:c r="F14" s="2"/>
      <x:c r="G14" s="2"/>
      <x:c r="H14" s="2"/>
    </x:row>
    <x:row r="15" ht="65" customHeight="1">
      <x:c r="A15" s="2" t="str">
        <x:v>T11</x:v>
      </x:c>
      <x:c r="B15" s="2" t="str">
        <x:v>資格</x:v>
      </x:c>
      <x:c r="C15" s="4" t="str">
        <x:v>識別情報が似た二人を試し、予算と注文が混ざらないことを確認する。</x:v>
      </x:c>
      <x:c r="D15" s="2" t="n">
        <x:v>3</x:v>
      </x:c>
      <x:c r="E15" s="2"/>
      <x:c r="F15" s="2"/>
      <x:c r="G15" s="2"/>
      <x:c r="H15" s="2"/>
    </x:row>
    <x:row r="16" ht="65" customHeight="1">
      <x:c r="A16" s="2" t="str">
        <x:v>T12</x:v>
      </x:c>
      <x:c r="B16" s="2" t="str">
        <x:v>資格</x:v>
      </x:c>
      <x:c r="C16" s="4" t="str">
        <x:v>予算上限を超え、合意した拒否または差額負担の処理になることを確認する。</x:v>
      </x:c>
      <x:c r="D16" s="2" t="n">
        <x:v>3</x:v>
      </x:c>
      <x:c r="E16" s="2"/>
      <x:c r="F16" s="2"/>
      <x:c r="G16" s="2"/>
      <x:c r="H16" s="2"/>
    </x:row>
    <x:row r="17" ht="65" customHeight="1">
      <x:c r="A17" s="2" t="str">
        <x:v>T13</x:v>
      </x:c>
      <x:c r="B17" s="2" t="str">
        <x:v>資格</x:v>
      </x:c>
      <x:c r="C17" s="4" t="str">
        <x:v>引換要求を再送し、一つの権利から未承認の二重注文が生じないことを確認する。</x:v>
      </x:c>
      <x:c r="D17" s="2" t="n">
        <x:v>3</x:v>
      </x:c>
      <x:c r="E17" s="2"/>
      <x:c r="F17" s="2"/>
      <x:c r="G17" s="2"/>
      <x:c r="H17" s="2"/>
    </x:row>
    <x:row r="18" ht="65" customHeight="1">
      <x:c r="A18" s="2" t="str">
        <x:v>T14</x:v>
      </x:c>
      <x:c r="B18" s="2" t="str">
        <x:v>資格</x:v>
      </x:c>
      <x:c r="C18" s="4" t="str">
        <x:v>購入者として管理操作を試し、拒否され記録されることを確認する。</x:v>
      </x:c>
      <x:c r="D18" s="2" t="n">
        <x:v>3</x:v>
      </x:c>
      <x:c r="E18" s="2"/>
      <x:c r="F18" s="2"/>
      <x:c r="G18" s="2"/>
      <x:c r="H18" s="2"/>
    </x:row>
    <x:row r="19" ht="65" customHeight="1">
      <x:c r="A19" s="2" t="str">
        <x:v>T15</x:v>
      </x:c>
      <x:c r="B19" s="2" t="str">
        <x:v>利用しやすさ</x:v>
      </x:c>
      <x:c r="C19" s="4" t="str">
        <x:v>キーボードだけで全工程を進み、必要な操作に到達して実行できるか確認する。</x:v>
      </x:c>
      <x:c r="D19" s="2" t="n">
        <x:v>3</x:v>
      </x:c>
      <x:c r="E19" s="2"/>
      <x:c r="F19" s="2"/>
      <x:c r="G19" s="2"/>
      <x:c r="H19" s="2"/>
    </x:row>
    <x:row r="20" ht="65" customHeight="1">
      <x:c r="A20" s="2" t="str">
        <x:v>T16</x:v>
      </x:c>
      <x:c r="B20" s="2" t="str">
        <x:v>利用しやすさ</x:v>
      </x:c>
      <x:c r="C20" s="4" t="str">
        <x:v>キーボードで対話画面を開閉し、操作位置が閉じ込められないことを確認する。</x:v>
      </x:c>
      <x:c r="D20" s="2" t="n">
        <x:v>3</x:v>
      </x:c>
      <x:c r="E20" s="2"/>
      <x:c r="F20" s="2"/>
      <x:c r="G20" s="2"/>
      <x:c r="H20" s="2"/>
    </x:row>
    <x:row r="21" ht="65" customHeight="1">
      <x:c r="A21" s="2" t="str">
        <x:v>T17</x:v>
      </x:c>
      <x:c r="B21" s="2" t="str">
        <x:v>利用しやすさ</x:v>
      </x:c>
      <x:c r="C21" s="4" t="str">
        <x:v>購入欄を順に移動し、操作位置の順序と表示が理解できるか確認する。</x:v>
      </x:c>
      <x:c r="D21" s="2" t="n">
        <x:v>2</x:v>
      </x:c>
      <x:c r="E21" s="2"/>
      <x:c r="F21" s="2"/>
      <x:c r="G21" s="2"/>
      <x:c r="H21" s="2"/>
    </x:row>
    <x:row r="22" ht="65" customHeight="1">
      <x:c r="A22" s="2" t="str">
        <x:v>T18</x:v>
      </x:c>
      <x:c r="B22" s="2" t="str">
        <x:v>利用しやすさ</x:v>
      </x:c>
      <x:c r="C22" s="4" t="str">
        <x:v>支援技術で商品画像を読み、代替説明が画像の目的を伝えるか確認する。</x:v>
      </x:c>
      <x:c r="D22" s="2" t="n">
        <x:v>2</x:v>
      </x:c>
      <x:c r="E22" s="2"/>
      <x:c r="F22" s="2"/>
      <x:c r="G22" s="2"/>
      <x:c r="H22" s="2"/>
    </x:row>
    <x:row r="23" ht="65" customHeight="1">
      <x:c r="A23" s="2" t="str">
        <x:v>T19</x:v>
      </x:c>
      <x:c r="B23" s="2" t="str">
        <x:v>利用しやすさ</x:v>
      </x:c>
      <x:c r="C23" s="4" t="str">
        <x:v>必須欄を空にして送信し、各誤りと修正場所が文字で分かるか確認する。</x:v>
      </x:c>
      <x:c r="D23" s="2" t="n">
        <x:v>2</x:v>
      </x:c>
      <x:c r="E23" s="2"/>
      <x:c r="F23" s="2"/>
      <x:c r="G23" s="2"/>
      <x:c r="H23" s="2"/>
    </x:row>
    <x:row r="24" ht="65" customHeight="1">
      <x:c r="A24" s="2" t="str">
        <x:v>T20</x:v>
      </x:c>
      <x:c r="B24" s="2" t="str">
        <x:v>利用しやすさ</x:v>
      </x:c>
      <x:c r="C24" s="4" t="str">
        <x:v>画面を拡大し狭い画面で操作しても、主要内容と操作が使えるか確認する。</x:v>
      </x:c>
      <x:c r="D24" s="2" t="n">
        <x:v>2</x:v>
      </x:c>
      <x:c r="E24" s="2"/>
      <x:c r="F24" s="2"/>
      <x:c r="G24" s="2"/>
      <x:c r="H24" s="2"/>
    </x:row>
    <x:row r="25" ht="65" customHeight="1">
      <x:c r="A25" s="2" t="str">
        <x:v>T21</x:v>
      </x:c>
      <x:c r="B25" s="2" t="str">
        <x:v>利用しやすさ</x:v>
      </x:c>
      <x:c r="C25" s="4" t="str">
        <x:v>買物かごを更新し、支援技術に関連する状態変化が伝わるか確認する。</x:v>
      </x:c>
      <x:c r="D25" s="2" t="n">
        <x:v>2</x:v>
      </x:c>
      <x:c r="E25" s="2"/>
      <x:c r="F25" s="2"/>
      <x:c r="G25" s="2"/>
      <x:c r="H25" s="2"/>
    </x:row>
    <x:row r="26" ht="65" customHeight="1">
      <x:c r="A26" s="2" t="str">
        <x:v>T22</x:v>
      </x:c>
      <x:c r="B26" s="2" t="str">
        <x:v>購入</x:v>
      </x:c>
      <x:c r="C26" s="4" t="str">
        <x:v>必須の住所欄を空で送信し、正しい入力を保ちながら誤りを示すか確認する。</x:v>
      </x:c>
      <x:c r="D26" s="2" t="n">
        <x:v>2</x:v>
      </x:c>
      <x:c r="E26" s="2"/>
      <x:c r="F26" s="2"/>
      <x:c r="G26" s="2"/>
      <x:c r="H26" s="2"/>
    </x:row>
    <x:row r="27" ht="65" customHeight="1">
      <x:c r="A27" s="2" t="str">
        <x:v>T23</x:v>
      </x:c>
      <x:c r="B27" s="2" t="str">
        <x:v>購入</x:v>
      </x:c>
      <x:c r="C27" s="4" t="str">
        <x:v>地域に適した氏名と住所を入力し、有効な書式が壊れないことを確認する。</x:v>
      </x:c>
      <x:c r="D27" s="2" t="n">
        <x:v>2</x:v>
      </x:c>
      <x:c r="E27" s="2"/>
      <x:c r="F27" s="2"/>
      <x:c r="G27" s="2"/>
      <x:c r="H27" s="2"/>
    </x:row>
    <x:row r="28" ht="65" customHeight="1">
      <x:c r="A28" s="2" t="str">
        <x:v>T24</x:v>
      </x:c>
      <x:c r="B28" s="2" t="str">
        <x:v>購入</x:v>
      </x:c>
      <x:c r="C28" s="4" t="str">
        <x:v>買物かごと最終確認を比較し、数量・通貨・合計が一致するか確認する。</x:v>
      </x:c>
      <x:c r="D28" s="2" t="n">
        <x:v>3</x:v>
      </x:c>
      <x:c r="E28" s="2"/>
      <x:c r="F28" s="2"/>
      <x:c r="G28" s="2"/>
      <x:c r="H28" s="2"/>
    </x:row>
    <x:row r="29" ht="65" customHeight="1">
      <x:c r="A29" s="2" t="str">
        <x:v>T25</x:v>
      </x:c>
      <x:c r="B29" s="2" t="str">
        <x:v>購入</x:v>
      </x:c>
      <x:c r="C29" s="4" t="str">
        <x:v>決済拒否を再現し、支払済みや出荷可能と誤認した注文ができないか確認する。</x:v>
      </x:c>
      <x:c r="D29" s="2" t="n">
        <x:v>3</x:v>
      </x:c>
      <x:c r="E29" s="2"/>
      <x:c r="F29" s="2"/>
      <x:c r="G29" s="2"/>
      <x:c r="H29" s="2"/>
    </x:row>
    <x:row r="30" ht="65" customHeight="1">
      <x:c r="A30" s="2" t="str">
        <x:v>T26</x:v>
      </x:c>
      <x:c r="B30" s="2" t="str">
        <x:v>購入</x:v>
      </x:c>
      <x:c r="C30" s="4" t="str">
        <x:v>応答待ち終了後に再送し、再試行前に元の取引を照合するか確認する。</x:v>
      </x:c>
      <x:c r="D30" s="2" t="n">
        <x:v>3</x:v>
      </x:c>
      <x:c r="E30" s="2"/>
      <x:c r="F30" s="2"/>
      <x:c r="G30" s="2"/>
      <x:c r="H30" s="2"/>
    </x:row>
    <x:row r="31" ht="65" customHeight="1">
      <x:c r="A31" s="2" t="str">
        <x:v>T27</x:v>
      </x:c>
      <x:c r="B31" s="2" t="str">
        <x:v>購入</x:v>
      </x:c>
      <x:c r="C31" s="4" t="str">
        <x:v>商品追加後に国を変え、確定前に承認済み税額と配送規則を再計算するか確認する。</x:v>
      </x:c>
      <x:c r="D31" s="2" t="n">
        <x:v>2</x:v>
      </x:c>
      <x:c r="E31" s="2"/>
      <x:c r="F31" s="2"/>
      <x:c r="G31" s="2"/>
      <x:c r="H31" s="2"/>
    </x:row>
    <x:row r="32" ht="65" customHeight="1">
      <x:c r="A32" s="2" t="str">
        <x:v>T28</x:v>
      </x:c>
      <x:c r="B32" s="2" t="str">
        <x:v>購入</x:v>
      </x:c>
      <x:c r="C32" s="4" t="str">
        <x:v>確定前に取消し、未承認の請求や出荷がないことを確認する。</x:v>
      </x:c>
      <x:c r="D32" s="2" t="n">
        <x:v>3</x:v>
      </x:c>
      <x:c r="E32" s="2"/>
      <x:c r="F32" s="2"/>
      <x:c r="G32" s="2"/>
      <x:c r="H32" s="2"/>
    </x:row>
    <x:row r="33" ht="65" customHeight="1">
      <x:c r="A33" s="2" t="str">
        <x:v>T29</x:v>
      </x:c>
      <x:c r="B33" s="2" t="str">
        <x:v>配送</x:v>
      </x:c>
      <x:c r="C33" s="4" t="str">
        <x:v>承認済み試験注文を送り、商品・仕様・数量・住所を出荷記録と照合する。</x:v>
      </x:c>
      <x:c r="D33" s="2" t="n">
        <x:v>3</x:v>
      </x:c>
      <x:c r="E33" s="2"/>
      <x:c r="F33" s="2"/>
      <x:c r="G33" s="2"/>
      <x:c r="H33" s="2"/>
    </x:row>
    <x:row r="34" ht="65" customHeight="1">
      <x:c r="A34" s="2" t="str">
        <x:v>T30</x:v>
      </x:c>
      <x:c r="B34" s="2" t="str">
        <x:v>配送</x:v>
      </x:c>
      <x:c r="C34" s="4" t="str">
        <x:v>試験注文を分割し、二重引当や二重出荷なく各明細を照合できるか確認する。</x:v>
      </x:c>
      <x:c r="D34" s="2" t="n">
        <x:v>3</x:v>
      </x:c>
      <x:c r="E34" s="2"/>
      <x:c r="F34" s="2"/>
      <x:c r="G34" s="2"/>
      <x:c r="H34" s="2"/>
    </x:row>
    <x:row r="35" ht="65" customHeight="1">
      <x:c r="A35" s="2" t="str">
        <x:v>T31</x:v>
      </x:c>
      <x:c r="B35" s="2" t="str">
        <x:v>配送</x:v>
      </x:c>
      <x:c r="C35" s="4" t="str">
        <x:v>対象外の配送先を入力し、誤った配送約束の前に制限が説明されるか確認する。</x:v>
      </x:c>
      <x:c r="D35" s="2" t="n">
        <x:v>2</x:v>
      </x:c>
      <x:c r="E35" s="2"/>
      <x:c r="F35" s="2"/>
      <x:c r="G35" s="2"/>
      <x:c r="H35" s="2"/>
    </x:row>
    <x:row r="36" ht="65" customHeight="1">
      <x:c r="A36" s="2" t="str">
        <x:v>T32</x:v>
      </x:c>
      <x:c r="B36" s="2" t="str">
        <x:v>配送</x:v>
      </x:c>
      <x:c r="C36" s="4" t="str">
        <x:v>運送会社への引渡し失敗を再現し、注文保持と担当者への例外引継ぎを確認する。</x:v>
      </x:c>
      <x:c r="D36" s="2" t="n">
        <x:v>3</x:v>
      </x:c>
      <x:c r="E36" s="2"/>
      <x:c r="F36" s="2"/>
      <x:c r="G36" s="2"/>
      <x:c r="H36" s="2"/>
    </x:row>
    <x:row r="37" ht="65" customHeight="1">
      <x:c r="A37" s="2" t="str">
        <x:v>T33</x:v>
      </x:c>
      <x:c r="B37" s="2" t="str">
        <x:v>配送</x:v>
      </x:c>
      <x:c r="C37" s="4" t="str">
        <x:v>一部配達を記録し、全量受領扱いにせず未配達数が残るか確認する。</x:v>
      </x:c>
      <x:c r="D37" s="2" t="n">
        <x:v>2</x:v>
      </x:c>
      <x:c r="E37" s="2"/>
      <x:c r="F37" s="2"/>
      <x:c r="G37" s="2"/>
      <x:c r="H37" s="2"/>
    </x:row>
    <x:row r="38" ht="65" customHeight="1">
      <x:c r="A38" s="2" t="str">
        <x:v>T34</x:v>
      </x:c>
      <x:c r="B38" s="2" t="str">
        <x:v>配送</x:v>
      </x:c>
      <x:c r="C38" s="4" t="str">
        <x:v>承認した返品を処理し、在庫処分と金額調整を照合する。</x:v>
      </x:c>
      <x:c r="D38" s="2" t="n">
        <x:v>2</x:v>
      </x:c>
      <x:c r="E38" s="2"/>
      <x:c r="F38" s="2"/>
      <x:c r="G38" s="2"/>
      <x:c r="H38" s="2"/>
    </x:row>
    <x:row r="39" ht="65" customHeight="1">
      <x:c r="A39" s="2" t="str">
        <x:v>T35</x:v>
      </x:c>
      <x:c r="B39" s="2" t="str">
        <x:v>配送</x:v>
      </x:c>
      <x:c r="C39" s="4" t="str">
        <x:v>安定した識別番号で注文・決済・出荷の最終出力を照合する。</x:v>
      </x:c>
      <x:c r="D39" s="2" t="n">
        <x:v>3</x:v>
      </x:c>
      <x:c r="E39" s="2"/>
      <x:c r="F39" s="2"/>
      <x:c r="G39" s="2"/>
      <x:c r="H39" s="2"/>
    </x:row>
    <x:row r="40" ht="65" customHeight="1">
      <x:c r="A40" s="2" t="str">
        <x:v>T36</x:v>
      </x:c>
      <x:c r="B40" s="2" t="str">
        <x:v>復旧</x:v>
      </x:c>
      <x:c r="C40" s="4" t="str">
        <x:v>決済結果不明を再現し、事業者への照会前に盲目的な再送をしないか確認する。</x:v>
      </x:c>
      <x:c r="D40" s="2" t="n">
        <x:v>3</x:v>
      </x:c>
      <x:c r="E40" s="2"/>
      <x:c r="F40" s="2"/>
      <x:c r="G40" s="2"/>
      <x:c r="H40" s="2"/>
    </x:row>
    <x:row r="41" ht="65" customHeight="1">
      <x:c r="A41" s="2" t="str">
        <x:v>T37</x:v>
      </x:c>
      <x:c r="B41" s="2" t="str">
        <x:v>復旧</x:v>
      </x:c>
      <x:c r="C41" s="4" t="str">
        <x:v>破損品を交換し、元注文への関連付けと二重補償防止を確認する。</x:v>
      </x:c>
      <x:c r="D41" s="2" t="n">
        <x:v>3</x:v>
      </x:c>
      <x:c r="E41" s="2"/>
      <x:c r="F41" s="2"/>
      <x:c r="G41" s="2"/>
      <x:c r="H41" s="2"/>
    </x:row>
    <x:row r="42" ht="65" customHeight="1">
      <x:c r="A42" s="2" t="str">
        <x:v>T38</x:v>
      </x:c>
      <x:c r="B42" s="2" t="str">
        <x:v>復旧</x:v>
      </x:c>
      <x:c r="C42" s="4" t="str">
        <x:v>出荷前に住所を直し、管理された変更が配送担当へ届くか確認する。</x:v>
      </x:c>
      <x:c r="D42" s="2" t="n">
        <x:v>3</x:v>
      </x:c>
      <x:c r="E42" s="2"/>
      <x:c r="F42" s="2"/>
      <x:c r="G42" s="2"/>
      <x:c r="H42" s="2"/>
    </x:row>
    <x:row r="43" ht="65" customHeight="1">
      <x:c r="A43" s="2" t="str">
        <x:v>T39</x:v>
      </x:c>
      <x:c r="B43" s="2" t="str">
        <x:v>復旧</x:v>
      </x:c>
      <x:c r="C43" s="4" t="str">
        <x:v>不具合を閉じて再試験し、元の失敗と別の再試験証拠を保持するか確認する。</x:v>
      </x:c>
      <x:c r="D43" s="2" t="n">
        <x:v>3</x:v>
      </x:c>
      <x:c r="E43" s="2"/>
      <x:c r="F43" s="2"/>
      <x:c r="G43" s="2"/>
      <x:c r="H43" s="2"/>
    </x:row>
    <x:row r="44" ht="65" customHeight="1">
      <x:c r="A44" s="2" t="str">
        <x:v>T40</x:v>
      </x:c>
      <x:c r="B44" s="2" t="str">
        <x:v>復旧</x:v>
      </x:c>
      <x:c r="C44" s="4" t="str">
        <x:v>限定公開を演習し、除外した利用者と配送先が引き続き除外されるか確認する。</x:v>
      </x:c>
      <x:c r="D44" s="2" t="n">
        <x:v>3</x:v>
      </x:c>
      <x:c r="E44" s="2"/>
      <x:c r="F44" s="2"/>
      <x:c r="G44" s="2"/>
      <x:c r="H44" s="2"/>
    </x:row>
    <x:row r="45" ht="65" customHeight="1">
      <x:c r="A45" s="2" t="str">
        <x:v>T41</x:v>
      </x:c>
      <x:c r="B45" s="2" t="str">
        <x:v>復旧</x:v>
      </x:c>
      <x:c r="C45" s="4" t="str">
        <x:v>切戻しを演習し、新規受付を止め、確約済み注文を照合用に残すか確認する。</x:v>
      </x:c>
      <x:c r="D45" s="2" t="n">
        <x:v>3</x:v>
      </x:c>
      <x:c r="E45" s="2"/>
      <x:c r="F45" s="2"/>
      <x:c r="G45" s="2"/>
      <x:c r="H45" s="2"/>
    </x:row>
    <x:row r="46" ht="65" customHeight="1">
      <x:c r="A46" s="2" t="str">
        <x:v>T42</x:v>
      </x:c>
      <x:c r="B46" s="2" t="str">
        <x:v>復旧</x:v>
      </x:c>
      <x:c r="C46" s="4" t="str">
        <x:v>重大失敗を一件残して公開承認を求め、判定が停止のままか確認する。</x:v>
      </x:c>
      <x:c r="D46" s="2" t="n">
        <x:v>3</x:v>
      </x:c>
      <x:c r="E46" s="2"/>
      <x:c r="F46" s="2"/>
      <x:c r="G46" s="2"/>
      <x:c r="H46" s="2"/>
    </x:row>
    <x:row r="47" ht="28" customHeight="1">
      <x:c r="A47" s="2"/>
      <x:c r="B47" s="2"/>
      <x:c r="C47" s="2"/>
      <x:c r="D47" s="2"/>
      <x:c r="E47" s="2"/>
      <x:c r="F47" s="2"/>
      <x:c r="G47" s="2"/>
      <x:c r="H47" s="2"/>
    </x:row>
    <x:row r="48" ht="28" customHeight="1">
      <x:c r="A48" s="2"/>
      <x:c r="B48" s="2"/>
      <x:c r="C48" s="2"/>
      <x:c r="D48" s="2"/>
      <x:c r="E48" s="2"/>
      <x:c r="F48" s="2"/>
      <x:c r="G48" s="2"/>
      <x:c r="H48" s="2"/>
    </x:row>
    <x:row r="49" ht="28" customHeight="1">
      <x:c r="A49" s="2"/>
      <x:c r="B49" s="2"/>
      <x:c r="C49" s="2"/>
      <x:c r="D49" s="2"/>
      <x:c r="E49" s="2"/>
      <x:c r="F49" s="2"/>
      <x:c r="G49" s="2"/>
      <x:c r="H49" s="2"/>
    </x:row>
    <x:row r="50" ht="28" customHeight="1">
      <x:c r="A50" s="2"/>
      <x:c r="B50" s="2"/>
      <x:c r="C50" s="2"/>
      <x:c r="D50" s="2"/>
      <x:c r="E50" s="2"/>
      <x:c r="F50" s="2"/>
      <x:c r="G50" s="2"/>
      <x:c r="H50" s="2"/>
    </x:row>
    <x:row r="51" ht="28" customHeight="1">
      <x:c r="A51" s="2"/>
      <x:c r="B51" s="2"/>
      <x:c r="C51" s="2"/>
      <x:c r="D51" s="2"/>
      <x:c r="E51" s="2"/>
      <x:c r="F51" s="2"/>
      <x:c r="G51" s="2"/>
      <x:c r="H51" s="2"/>
    </x:row>
    <x:row r="52" ht="28" customHeight="1">
      <x:c r="A52" s="2"/>
      <x:c r="B52" s="2"/>
      <x:c r="C52" s="2"/>
      <x:c r="D52" s="2"/>
      <x:c r="E52" s="2"/>
      <x:c r="F52" s="2"/>
      <x:c r="G52" s="2"/>
      <x:c r="H52" s="2"/>
    </x:row>
    <x:row r="53" ht="28" customHeight="1">
      <x:c r="A53" s="2"/>
      <x:c r="B53" s="2"/>
      <x:c r="C53" s="2"/>
      <x:c r="D53" s="2"/>
      <x:c r="E53" s="2"/>
      <x:c r="F53" s="2"/>
      <x:c r="G53" s="2"/>
      <x:c r="H53" s="2"/>
    </x:row>
    <x:row r="54" ht="28" customHeight="1">
      <x:c r="A54" s="2"/>
      <x:c r="B54" s="2"/>
      <x:c r="C54" s="2"/>
      <x:c r="D54" s="2"/>
      <x:c r="E54" s="2"/>
      <x:c r="F54" s="2"/>
      <x:c r="G54" s="2"/>
      <x:c r="H54" s="2"/>
    </x:row>
    <x:row r="55" ht="28" customHeight="1">
      <x:c r="A55" s="2"/>
      <x:c r="B55" s="2"/>
      <x:c r="C55" s="2"/>
      <x:c r="D55" s="2"/>
      <x:c r="E55" s="2"/>
      <x:c r="F55" s="2"/>
      <x:c r="G55" s="2"/>
      <x:c r="H55" s="2"/>
    </x:row>
    <x:row r="56" ht="28" customHeight="1">
      <x:c r="A56" s="2"/>
      <x:c r="B56" s="2"/>
      <x:c r="C56" s="2"/>
      <x:c r="D56" s="2"/>
      <x:c r="E56" s="2"/>
      <x:c r="F56" s="2"/>
      <x:c r="G56" s="2"/>
      <x:c r="H56" s="2"/>
    </x:row>
    <x:row r="57" ht="28" customHeight="1">
      <x:c r="A57" s="2"/>
      <x:c r="B57" s="2"/>
      <x:c r="C57" s="2"/>
      <x:c r="D57" s="2"/>
      <x:c r="E57" s="2"/>
      <x:c r="F57" s="2"/>
      <x:c r="G57" s="2"/>
      <x:c r="H57" s="2"/>
    </x:row>
    <x:row r="58" ht="28" customHeight="1">
      <x:c r="A58" s="2"/>
      <x:c r="B58" s="2"/>
      <x:c r="C58" s="2"/>
      <x:c r="D58" s="2"/>
      <x:c r="E58" s="2"/>
      <x:c r="F58" s="2"/>
      <x:c r="G58" s="2"/>
      <x:c r="H58" s="2"/>
    </x:row>
    <x:row r="59" ht="28" customHeight="1">
      <x:c r="A59" s="2"/>
      <x:c r="B59" s="2"/>
      <x:c r="C59" s="2"/>
      <x:c r="D59" s="2"/>
      <x:c r="E59" s="2"/>
      <x:c r="F59" s="2"/>
      <x:c r="G59" s="2"/>
      <x:c r="H59" s="2"/>
    </x:row>
    <x:row r="60" ht="28" customHeight="1">
      <x:c r="A60" s="2"/>
      <x:c r="B60" s="2"/>
      <x:c r="C60" s="2"/>
      <x:c r="D60" s="2"/>
      <x:c r="E60" s="2"/>
      <x:c r="F60" s="2"/>
      <x:c r="G60" s="2"/>
      <x:c r="H60" s="2"/>
    </x:row>
    <x:row r="61" ht="28" customHeight="1">
      <x:c r="A61" s="2"/>
      <x:c r="B61" s="2"/>
      <x:c r="C61" s="2"/>
      <x:c r="D61" s="2"/>
      <x:c r="E61" s="2"/>
      <x:c r="F61" s="2"/>
      <x:c r="G61" s="2"/>
      <x:c r="H61" s="2"/>
    </x:row>
    <x:row r="62" ht="28" customHeight="1">
      <x:c r="A62" s="2"/>
      <x:c r="B62" s="2"/>
      <x:c r="C62" s="2"/>
      <x:c r="D62" s="2"/>
      <x:c r="E62" s="2"/>
      <x:c r="F62" s="2"/>
      <x:c r="G62" s="2"/>
      <x:c r="H62" s="2"/>
    </x:row>
    <x:row r="63" ht="28" customHeight="1">
      <x:c r="A63" s="2"/>
      <x:c r="B63" s="2"/>
      <x:c r="C63" s="2"/>
      <x:c r="D63" s="2"/>
      <x:c r="E63" s="2"/>
      <x:c r="F63" s="2"/>
      <x:c r="G63" s="2"/>
      <x:c r="H63" s="2"/>
    </x:row>
    <x:row r="64" ht="28" customHeight="1">
      <x:c r="A64" s="2"/>
      <x:c r="B64" s="2"/>
      <x:c r="C64" s="2"/>
      <x:c r="D64" s="2"/>
      <x:c r="E64" s="2"/>
      <x:c r="F64" s="2"/>
      <x:c r="G64" s="2"/>
      <x:c r="H64" s="2"/>
    </x:row>
    <x:row r="65" ht="28" customHeight="1">
      <x:c r="A65" s="2"/>
      <x:c r="B65" s="2"/>
      <x:c r="C65" s="2"/>
      <x:c r="D65" s="2"/>
      <x:c r="E65" s="2"/>
      <x:c r="F65" s="2"/>
      <x:c r="G65" s="2"/>
      <x:c r="H65" s="2"/>
    </x:row>
    <x:row r="66" ht="28" customHeight="1">
      <x:c r="A66" s="2"/>
      <x:c r="B66" s="2"/>
      <x:c r="C66" s="2"/>
      <x:c r="D66" s="2"/>
      <x:c r="E66" s="2"/>
      <x:c r="F66" s="2"/>
      <x:c r="G66" s="2"/>
      <x:c r="H66" s="2"/>
    </x:row>
    <x:row r="67" ht="28" customHeight="1">
      <x:c r="A67" s="2"/>
      <x:c r="B67" s="2"/>
      <x:c r="C67" s="2"/>
      <x:c r="D67" s="2"/>
      <x:c r="E67" s="2"/>
      <x:c r="F67" s="2"/>
      <x:c r="G67" s="2"/>
      <x:c r="H67" s="2"/>
    </x:row>
    <x:row r="68" ht="28" customHeight="1">
      <x:c r="A68" s="2"/>
      <x:c r="B68" s="2"/>
      <x:c r="C68" s="2"/>
      <x:c r="D68" s="2"/>
      <x:c r="E68" s="2"/>
      <x:c r="F68" s="2"/>
      <x:c r="G68" s="2"/>
      <x:c r="H68" s="2"/>
    </x:row>
    <x:row r="69" ht="28" customHeight="1">
      <x:c r="A69" s="2"/>
      <x:c r="B69" s="2"/>
      <x:c r="C69" s="2"/>
      <x:c r="D69" s="2"/>
      <x:c r="E69" s="2"/>
      <x:c r="F69" s="2"/>
      <x:c r="G69" s="2"/>
      <x:c r="H69" s="2"/>
    </x:row>
    <x:row r="70" ht="28" customHeight="1">
      <x:c r="A70" s="2"/>
      <x:c r="B70" s="2"/>
      <x:c r="C70" s="2"/>
      <x:c r="D70" s="2"/>
      <x:c r="E70" s="2"/>
      <x:c r="F70" s="2"/>
      <x:c r="G70" s="2"/>
      <x:c r="H70" s="2"/>
    </x:row>
    <x:row r="71" ht="28" customHeight="1">
      <x:c r="A71" s="2"/>
      <x:c r="B71" s="2"/>
      <x:c r="C71" s="2"/>
      <x:c r="D71" s="2"/>
      <x:c r="E71" s="2"/>
      <x:c r="F71" s="2"/>
      <x:c r="G71" s="2"/>
      <x:c r="H71" s="2"/>
    </x:row>
    <x:row r="72" ht="28" customHeight="1">
      <x:c r="A72" s="2"/>
      <x:c r="B72" s="2"/>
      <x:c r="C72" s="2"/>
      <x:c r="D72" s="2"/>
      <x:c r="E72" s="2"/>
      <x:c r="F72" s="2"/>
      <x:c r="G72" s="2"/>
      <x:c r="H72" s="2"/>
    </x:row>
    <x:row r="73" ht="28" customHeight="1">
      <x:c r="A73" s="2"/>
      <x:c r="B73" s="2"/>
      <x:c r="C73" s="2"/>
      <x:c r="D73" s="2"/>
      <x:c r="E73" s="2"/>
      <x:c r="F73" s="2"/>
      <x:c r="G73" s="2"/>
      <x:c r="H73" s="2"/>
    </x:row>
    <x:row r="74" ht="28" customHeight="1">
      <x:c r="A74" s="2"/>
      <x:c r="B74" s="2"/>
      <x:c r="C74" s="2"/>
      <x:c r="D74" s="2"/>
      <x:c r="E74" s="2"/>
      <x:c r="F74" s="2"/>
      <x:c r="G74" s="2"/>
      <x:c r="H74" s="2"/>
    </x:row>
    <x:row r="75" ht="28" customHeight="1">
      <x:c r="A75" s="2"/>
      <x:c r="B75" s="2"/>
      <x:c r="C75" s="2"/>
      <x:c r="D75" s="2"/>
      <x:c r="E75" s="2"/>
      <x:c r="F75" s="2"/>
      <x:c r="G75" s="2"/>
      <x:c r="H75" s="2"/>
    </x:row>
    <x:row r="76" ht="28" customHeight="1">
      <x:c r="A76" s="2"/>
      <x:c r="B76" s="2"/>
      <x:c r="C76" s="2"/>
      <x:c r="D76" s="2"/>
      <x:c r="E76" s="2"/>
      <x:c r="F76" s="2"/>
      <x:c r="G76" s="2"/>
      <x:c r="H76" s="2"/>
    </x:row>
    <x:row r="77" ht="28" customHeight="1">
      <x:c r="A77" s="2"/>
      <x:c r="B77" s="2"/>
      <x:c r="C77" s="2"/>
      <x:c r="D77" s="2"/>
      <x:c r="E77" s="2"/>
      <x:c r="F77" s="2"/>
      <x:c r="G77" s="2"/>
      <x:c r="H77" s="2"/>
    </x:row>
    <x:row r="78" ht="28" customHeight="1">
      <x:c r="A78" s="2"/>
      <x:c r="B78" s="2"/>
      <x:c r="C78" s="2"/>
      <x:c r="D78" s="2"/>
      <x:c r="E78" s="2"/>
      <x:c r="F78" s="2"/>
      <x:c r="G78" s="2"/>
      <x:c r="H78" s="2"/>
    </x:row>
    <x:row r="79" ht="28" customHeight="1">
      <x:c r="A79" s="2"/>
      <x:c r="B79" s="2"/>
      <x:c r="C79" s="2"/>
      <x:c r="D79" s="2"/>
      <x:c r="E79" s="2"/>
      <x:c r="F79" s="2"/>
      <x:c r="G79" s="2"/>
      <x:c r="H79" s="2"/>
    </x:row>
    <x:row r="80" ht="28" customHeight="1">
      <x:c r="A80" s="2"/>
      <x:c r="B80" s="2"/>
      <x:c r="C80" s="2"/>
      <x:c r="D80" s="2"/>
      <x:c r="E80" s="2"/>
      <x:c r="F80" s="2"/>
      <x:c r="G80" s="2"/>
      <x:c r="H80" s="2"/>
    </x:row>
    <x:row r="81" ht="28" customHeight="1">
      <x:c r="A81" s="2"/>
      <x:c r="B81" s="2"/>
      <x:c r="C81" s="2"/>
      <x:c r="D81" s="2"/>
      <x:c r="E81" s="2"/>
      <x:c r="F81" s="2"/>
      <x:c r="G81" s="2"/>
      <x:c r="H81" s="2"/>
    </x:row>
    <x:row r="82" ht="28" customHeight="1">
      <x:c r="A82" s="2"/>
      <x:c r="B82" s="2"/>
      <x:c r="C82" s="2"/>
      <x:c r="D82" s="2"/>
      <x:c r="E82" s="2"/>
      <x:c r="F82" s="2"/>
      <x:c r="G82" s="2"/>
      <x:c r="H82" s="2"/>
    </x:row>
    <x:row r="83" ht="28" customHeight="1">
      <x:c r="A83" s="2"/>
      <x:c r="B83" s="2"/>
      <x:c r="C83" s="2"/>
      <x:c r="D83" s="2"/>
      <x:c r="E83" s="2"/>
      <x:c r="F83" s="2"/>
      <x:c r="G83" s="2"/>
      <x:c r="H83" s="2"/>
    </x:row>
    <x:row r="84" ht="28" customHeight="1">
      <x:c r="A84" s="2"/>
      <x:c r="B84" s="2"/>
      <x:c r="C84" s="2"/>
      <x:c r="D84" s="2"/>
      <x:c r="E84" s="2"/>
      <x:c r="F84" s="2"/>
      <x:c r="G84" s="2"/>
      <x:c r="H84" s="2"/>
    </x:row>
    <x:row r="85" ht="28" customHeight="1">
      <x:c r="A85" s="2"/>
      <x:c r="B85" s="2"/>
      <x:c r="C85" s="2"/>
      <x:c r="D85" s="2"/>
      <x:c r="E85" s="2"/>
      <x:c r="F85" s="2"/>
      <x:c r="G85" s="2"/>
      <x:c r="H85" s="2"/>
    </x:row>
    <x:row r="86" ht="28" customHeight="1">
      <x:c r="A86" s="2"/>
      <x:c r="B86" s="2"/>
      <x:c r="C86" s="2"/>
      <x:c r="D86" s="2"/>
      <x:c r="E86" s="2"/>
      <x:c r="F86" s="2"/>
      <x:c r="G86" s="2"/>
      <x:c r="H86" s="2"/>
    </x:row>
    <x:row r="87" ht="28" customHeight="1">
      <x:c r="A87" s="2"/>
      <x:c r="B87" s="2"/>
      <x:c r="C87" s="2"/>
      <x:c r="D87" s="2"/>
      <x:c r="E87" s="2"/>
      <x:c r="F87" s="2"/>
      <x:c r="G87" s="2"/>
      <x:c r="H87" s="2"/>
    </x:row>
    <x:row r="88" ht="28" customHeight="1">
      <x:c r="A88" s="2"/>
      <x:c r="B88" s="2"/>
      <x:c r="C88" s="2"/>
      <x:c r="D88" s="2"/>
      <x:c r="E88" s="2"/>
      <x:c r="F88" s="2"/>
      <x:c r="G88" s="2"/>
      <x:c r="H88" s="2"/>
    </x:row>
    <x:row r="89" ht="28" customHeight="1">
      <x:c r="A89" s="2"/>
      <x:c r="B89" s="2"/>
      <x:c r="C89" s="2"/>
      <x:c r="D89" s="2"/>
      <x:c r="E89" s="2"/>
      <x:c r="F89" s="2"/>
      <x:c r="G89" s="2"/>
      <x:c r="H89" s="2"/>
    </x:row>
    <x:row r="90" ht="28" customHeight="1">
      <x:c r="A90" s="2"/>
      <x:c r="B90" s="2"/>
      <x:c r="C90" s="2"/>
      <x:c r="D90" s="2"/>
      <x:c r="E90" s="2"/>
      <x:c r="F90" s="2"/>
      <x:c r="G90" s="2"/>
      <x:c r="H90" s="2"/>
    </x:row>
    <x:row r="91" ht="28" customHeight="1">
      <x:c r="A91" s="2"/>
      <x:c r="B91" s="2"/>
      <x:c r="C91" s="2"/>
      <x:c r="D91" s="2"/>
      <x:c r="E91" s="2"/>
      <x:c r="F91" s="2"/>
      <x:c r="G91" s="2"/>
      <x:c r="H91" s="2"/>
    </x:row>
    <x:row r="92" ht="28" customHeight="1">
      <x:c r="A92" s="2"/>
      <x:c r="B92" s="2"/>
      <x:c r="C92" s="2"/>
      <x:c r="D92" s="2"/>
      <x:c r="E92" s="2"/>
      <x:c r="F92" s="2"/>
      <x:c r="G92" s="2"/>
      <x:c r="H92" s="2"/>
    </x:row>
    <x:row r="93" ht="28" customHeight="1">
      <x:c r="A93" s="2"/>
      <x:c r="B93" s="2"/>
      <x:c r="C93" s="2"/>
      <x:c r="D93" s="2"/>
      <x:c r="E93" s="2"/>
      <x:c r="F93" s="2"/>
      <x:c r="G93" s="2"/>
      <x:c r="H93" s="2"/>
    </x:row>
    <x:row r="94" ht="28" customHeight="1">
      <x:c r="A94" s="2"/>
      <x:c r="B94" s="2"/>
      <x:c r="C94" s="2"/>
      <x:c r="D94" s="2"/>
      <x:c r="E94" s="2"/>
      <x:c r="F94" s="2"/>
      <x:c r="G94" s="2"/>
      <x:c r="H94" s="2"/>
    </x:row>
    <x:row r="95" ht="28" customHeight="1">
      <x:c r="A95" s="2"/>
      <x:c r="B95" s="2"/>
      <x:c r="C95" s="2"/>
      <x:c r="D95" s="2"/>
      <x:c r="E95" s="2"/>
      <x:c r="F95" s="2"/>
      <x:c r="G95" s="2"/>
      <x:c r="H95" s="2"/>
    </x:row>
    <x:row r="96" ht="28" customHeight="1">
      <x:c r="A96" s="2"/>
      <x:c r="B96" s="2"/>
      <x:c r="C96" s="2"/>
      <x:c r="D96" s="2"/>
      <x:c r="E96" s="2"/>
      <x:c r="F96" s="2"/>
      <x:c r="G96" s="2"/>
      <x:c r="H96" s="2"/>
    </x:row>
    <x:row r="97" ht="28" customHeight="1">
      <x:c r="A97" s="2"/>
      <x:c r="B97" s="2"/>
      <x:c r="C97" s="2"/>
      <x:c r="D97" s="2"/>
      <x:c r="E97" s="2"/>
      <x:c r="F97" s="2"/>
      <x:c r="G97" s="2"/>
      <x:c r="H97" s="2"/>
    </x:row>
    <x:row r="98" ht="28" customHeight="1">
      <x:c r="A98" s="2"/>
      <x:c r="B98" s="2"/>
      <x:c r="C98" s="2"/>
      <x:c r="D98" s="2"/>
      <x:c r="E98" s="2"/>
      <x:c r="F98" s="2"/>
      <x:c r="G98" s="2"/>
      <x:c r="H98" s="2"/>
    </x:row>
    <x:row r="99" ht="28" customHeight="1">
      <x:c r="A99" s="2"/>
      <x:c r="B99" s="2"/>
      <x:c r="C99" s="2"/>
      <x:c r="D99" s="2"/>
      <x:c r="E99" s="2"/>
      <x:c r="F99" s="2"/>
      <x:c r="G99" s="2"/>
      <x:c r="H99" s="2"/>
    </x:row>
    <x:row r="100" ht="28" customHeight="1">
      <x:c r="A100" s="2"/>
      <x:c r="B100" s="2"/>
      <x:c r="C100" s="2"/>
      <x:c r="D100" s="2"/>
      <x:c r="E100" s="2"/>
      <x:c r="F100" s="2"/>
      <x:c r="G100" s="2"/>
      <x:c r="H100" s="2"/>
    </x:row>
    <x:row r="101" ht="28" customHeight="1">
      <x:c r="A101" s="2"/>
      <x:c r="B101" s="2"/>
      <x:c r="C101" s="2"/>
      <x:c r="D101" s="2"/>
      <x:c r="E101" s="2"/>
      <x:c r="F101" s="2"/>
      <x:c r="G101" s="2"/>
      <x:c r="H101" s="2"/>
    </x:row>
    <x:row r="102" ht="28" customHeight="1">
      <x:c r="A102" s="2"/>
      <x:c r="B102" s="2"/>
      <x:c r="C102" s="2"/>
      <x:c r="D102" s="2"/>
      <x:c r="E102" s="2"/>
      <x:c r="F102" s="2"/>
      <x:c r="G102" s="2"/>
      <x:c r="H102" s="2"/>
    </x:row>
    <x:row r="103" ht="28" customHeight="1">
      <x:c r="A103" s="2"/>
      <x:c r="B103" s="2"/>
      <x:c r="C103" s="2"/>
      <x:c r="D103" s="2"/>
      <x:c r="E103" s="2"/>
      <x:c r="F103" s="2"/>
      <x:c r="G103" s="2"/>
      <x:c r="H103" s="2"/>
    </x:row>
    <x:row r="104" ht="28" customHeight="1">
      <x:c r="A104" s="2"/>
      <x:c r="B104" s="2"/>
      <x:c r="C104" s="2"/>
      <x:c r="D104" s="2"/>
      <x:c r="E104" s="2"/>
      <x:c r="F104" s="2"/>
      <x:c r="G104" s="2"/>
      <x:c r="H104" s="2"/>
    </x:row>
    <x:row r="105" ht="28" customHeight="1">
      <x:c r="A105" s="2"/>
      <x:c r="B105" s="2"/>
      <x:c r="C105" s="2"/>
      <x:c r="D105" s="2"/>
      <x:c r="E105" s="2"/>
      <x:c r="F105" s="2"/>
      <x:c r="G105" s="2"/>
      <x:c r="H105" s="2"/>
    </x:row>
    <x:row r="106" ht="28" customHeight="1">
      <x:c r="A106" s="2"/>
      <x:c r="B106" s="2"/>
      <x:c r="C106" s="2"/>
      <x:c r="D106" s="2"/>
      <x:c r="E106" s="2"/>
      <x:c r="F106" s="2"/>
      <x:c r="G106" s="2"/>
      <x:c r="H106" s="2"/>
    </x:row>
    <x:row r="107" ht="28" customHeight="1">
      <x:c r="A107" s="2"/>
      <x:c r="B107" s="2"/>
      <x:c r="C107" s="2"/>
      <x:c r="D107" s="2"/>
      <x:c r="E107" s="2"/>
      <x:c r="F107" s="2"/>
      <x:c r="G107" s="2"/>
      <x:c r="H107" s="2"/>
    </x:row>
    <x:row r="108" ht="28" customHeight="1">
      <x:c r="A108" s="2"/>
      <x:c r="B108" s="2"/>
      <x:c r="C108" s="2"/>
      <x:c r="D108" s="2"/>
      <x:c r="E108" s="2"/>
      <x:c r="F108" s="2"/>
      <x:c r="G108" s="2"/>
      <x:c r="H108" s="2"/>
    </x:row>
    <x:row r="109" ht="28" customHeight="1">
      <x:c r="A109" s="2"/>
      <x:c r="B109" s="2"/>
      <x:c r="C109" s="2"/>
      <x:c r="D109" s="2"/>
      <x:c r="E109" s="2"/>
      <x:c r="F109" s="2"/>
      <x:c r="G109" s="2"/>
      <x:c r="H109" s="2"/>
    </x:row>
    <x:row r="110" ht="28" customHeight="1">
      <x:c r="A110" s="2"/>
      <x:c r="B110" s="2"/>
      <x:c r="C110" s="2"/>
      <x:c r="D110" s="2"/>
      <x:c r="E110" s="2"/>
      <x:c r="F110" s="2"/>
      <x:c r="G110" s="2"/>
      <x:c r="H110" s="2"/>
    </x:row>
  </x:sheetData>
  <x:dataValidations count="1">
    <x:dataValidation type="whole" operator="between" sqref="D5:D46">
      <x:formula1>1</x:formula1>
      <x:formula2>3</x:formula2>
    </x:dataValidation>
  </x:dataValidations>
  <x:pageMargins left="0.7" right="0.7" top="0.75" bottom="0.75" header="0.3" footer="0.3"/>
  <x:tableParts count="1">
    <x:tablePart xmlns:r="http://schemas.openxmlformats.org/officeDocument/2006/relationships" r:id="Refdb7da11b99472f"/>
  </x:tableParts>
</x:worksheet>
</file>

<file path=xl/worksheets/sheet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0" hidden="0" customWidth="1"/>
    <x:col min="2" max="2" width="20" hidden="0" customWidth="1"/>
    <x:col min="3" max="3" width="20" hidden="0" customWidth="1"/>
    <x:col min="4" max="4" width="42" hidden="0" customWidth="1"/>
    <x:col min="5" max="5" width="20" hidden="0" customWidth="1"/>
    <x:col min="6" max="6" width="20" hidden="0" customWidth="1"/>
    <x:col min="7" max="7" width="24" hidden="0" customWidth="1"/>
    <x:col min="8" max="8" width="24" hidden="0" customWidth="1"/>
  </x:cols>
  <x:sheetData>
    <x:row r="1" ht="28" customHeight="1">
      <x:c r="A1" s="2"/>
      <x:c r="B1" s="2"/>
      <x:c r="C1" s="2"/>
      <x:c r="D1" s="2"/>
      <x:c r="E1" s="2"/>
      <x:c r="F1" s="2"/>
      <x:c r="G1" s="2"/>
      <x:c r="H1" s="2"/>
    </x:row>
    <x:row r="2" ht="28" customHeight="1">
      <x:c r="A2" s="3" t="str">
        <x:v>企業店舗の公開前検収表 2027</x:v>
      </x:c>
      <x:c r="B2" s="2"/>
      <x:c r="C2" s="2"/>
      <x:c r="D2" s="2"/>
      <x:c r="E2" s="2"/>
      <x:c r="F2" s="2"/>
      <x:c r="G2" s="2"/>
      <x:c r="H2" s="2"/>
    </x:row>
    <x:row r="3" ht="28" customHeight="1">
      <x:c r="A3" s="2"/>
      <x:c r="B3" s="2"/>
      <x:c r="C3" s="2"/>
      <x:c r="D3" s="2"/>
      <x:c r="E3" s="2"/>
      <x:c r="F3" s="2"/>
      <x:c r="G3" s="2"/>
      <x:c r="H3" s="2"/>
    </x:row>
    <x:row r="4" ht="42" customHeight="1">
      <x:c r="A4" s="10" t="str">
        <x:v>試験番号</x:v>
      </x:c>
      <x:c r="B4" s="10" t="str">
        <x:v>重み</x:v>
      </x:c>
      <x:c r="C4" s="10" t="str">
        <x:v>結果</x:v>
      </x:c>
      <x:c r="D4" s="10" t="str">
        <x:v>証拠の保存先</x:v>
      </x:c>
      <x:c r="E4" s="10" t="str">
        <x:v>試験者</x:v>
      </x:c>
      <x:c r="F4" s="10" t="str">
        <x:v>試験日</x:v>
      </x:c>
      <x:c r="G4" s="10" t="str">
        <x:v>有効な合格</x:v>
      </x:c>
      <x:c r="H4" s="10" t="str">
        <x:v>未解決の重大項目</x:v>
      </x:c>
    </x:row>
    <x:row r="5" ht="28" customHeight="1">
      <x:c r="A5" s="2" t="str">
        <x:v>T01</x:v>
      </x:c>
      <x:c r="B5" s="2" t="n">
        <x:f>IFERROR(INDEX('試験項目'!$D$5:$D$46,MATCH(A5,'試験項目'!$A$5:$A$46,0)),0)</x:f>
        <x:v>2</x:v>
      </x:c>
      <x:c r="C5" s="5" t="str">
        <x:v>未実施</x:v>
      </x:c>
      <x:c r="D5" s="5" t="str"/>
      <x:c r="E5" s="5" t="str"/>
      <x:c r="F5" s="6" t="str"/>
      <x:c r="G5" s="2" t="n">
        <x:f>IF(AND(LEN(TRIM(A5))&gt;0,C5="合格",LEN(TRIM(D5))&gt;0,LEN(TRIM(E5))&gt;0,ISNUMBER(F5),F5&gt;0,F5&lt;2958466,OR(B5=1,B5=2,B5=3),COUNTIFS('試験項目'!$A$5:$A$46,A5)=1,COUNTIFS($A$5:$A$46,A5)=1),1,0)</x:f>
        <x:v>0</x:v>
      </x:c>
      <x:c r="H5" s="2" t="n">
        <x:f>IF(AND(B5=3,G5=0),1,0)</x:f>
        <x:v>0</x:v>
      </x:c>
    </x:row>
    <x:row r="6" ht="28" customHeight="1">
      <x:c r="A6" s="2" t="str">
        <x:v>T02</x:v>
      </x:c>
      <x:c r="B6" s="2" t="n">
        <x:f>IFERROR(INDEX('試験項目'!$D$5:$D$46,MATCH(A6,'試験項目'!$A$5:$A$46,0)),0)</x:f>
        <x:v>2</x:v>
      </x:c>
      <x:c r="C6" s="5" t="str">
        <x:v>未実施</x:v>
      </x:c>
      <x:c r="D6" s="5" t="str"/>
      <x:c r="E6" s="5" t="str"/>
      <x:c r="F6" s="6" t="str"/>
      <x:c r="G6" s="2" t="n">
        <x:f>IF(AND(LEN(TRIM(A6))&gt;0,C6="合格",LEN(TRIM(D6))&gt;0,LEN(TRIM(E6))&gt;0,ISNUMBER(F6),F6&gt;0,F6&lt;2958466,OR(B6=1,B6=2,B6=3),COUNTIFS('試験項目'!$A$5:$A$46,A6)=1,COUNTIFS($A$5:$A$46,A6)=1),1,0)</x:f>
        <x:v>0</x:v>
      </x:c>
      <x:c r="H6" s="2" t="n">
        <x:f>IF(AND(B6=3,G6=0),1,0)</x:f>
        <x:v>0</x:v>
      </x:c>
    </x:row>
    <x:row r="7" ht="28" customHeight="1">
      <x:c r="A7" s="2" t="str">
        <x:v>T03</x:v>
      </x:c>
      <x:c r="B7" s="2" t="n">
        <x:f>IFERROR(INDEX('試験項目'!$D$5:$D$46,MATCH(A7,'試験項目'!$A$5:$A$46,0)),0)</x:f>
        <x:v>3</x:v>
      </x:c>
      <x:c r="C7" s="5" t="str">
        <x:v>未実施</x:v>
      </x:c>
      <x:c r="D7" s="5" t="str"/>
      <x:c r="E7" s="5" t="str"/>
      <x:c r="F7" s="6" t="str"/>
      <x:c r="G7" s="2" t="n">
        <x:f>IF(AND(LEN(TRIM(A7))&gt;0,C7="合格",LEN(TRIM(D7))&gt;0,LEN(TRIM(E7))&gt;0,ISNUMBER(F7),F7&gt;0,F7&lt;2958466,OR(B7=1,B7=2,B7=3),COUNTIFS('試験項目'!$A$5:$A$46,A7)=1,COUNTIFS($A$5:$A$46,A7)=1),1,0)</x:f>
        <x:v>0</x:v>
      </x:c>
      <x:c r="H7" s="2" t="n">
        <x:f>IF(AND(B7=3,G7=0),1,0)</x:f>
        <x:v>1</x:v>
      </x:c>
    </x:row>
    <x:row r="8" ht="28" customHeight="1">
      <x:c r="A8" s="2" t="str">
        <x:v>T04</x:v>
      </x:c>
      <x:c r="B8" s="2" t="n">
        <x:f>IFERROR(INDEX('試験項目'!$D$5:$D$46,MATCH(A8,'試験項目'!$A$5:$A$46,0)),0)</x:f>
        <x:v>2</x:v>
      </x:c>
      <x:c r="C8" s="5" t="str">
        <x:v>未実施</x:v>
      </x:c>
      <x:c r="D8" s="5" t="str"/>
      <x:c r="E8" s="5" t="str"/>
      <x:c r="F8" s="6" t="str"/>
      <x:c r="G8" s="2" t="n">
        <x:f>IF(AND(LEN(TRIM(A8))&gt;0,C8="合格",LEN(TRIM(D8))&gt;0,LEN(TRIM(E8))&gt;0,ISNUMBER(F8),F8&gt;0,F8&lt;2958466,OR(B8=1,B8=2,B8=3),COUNTIFS('試験項目'!$A$5:$A$46,A8)=1,COUNTIFS($A$5:$A$46,A8)=1),1,0)</x:f>
        <x:v>0</x:v>
      </x:c>
      <x:c r="H8" s="2" t="n">
        <x:f>IF(AND(B8=3,G8=0),1,0)</x:f>
        <x:v>0</x:v>
      </x:c>
    </x:row>
    <x:row r="9" ht="28" customHeight="1">
      <x:c r="A9" s="2" t="str">
        <x:v>T05</x:v>
      </x:c>
      <x:c r="B9" s="2" t="n">
        <x:f>IFERROR(INDEX('試験項目'!$D$5:$D$46,MATCH(A9,'試験項目'!$A$5:$A$46,0)),0)</x:f>
        <x:v>3</x:v>
      </x:c>
      <x:c r="C9" s="5" t="str">
        <x:v>未実施</x:v>
      </x:c>
      <x:c r="D9" s="5" t="str"/>
      <x:c r="E9" s="5" t="str"/>
      <x:c r="F9" s="6" t="str"/>
      <x:c r="G9" s="2" t="n">
        <x:f>IF(AND(LEN(TRIM(A9))&gt;0,C9="合格",LEN(TRIM(D9))&gt;0,LEN(TRIM(E9))&gt;0,ISNUMBER(F9),F9&gt;0,F9&lt;2958466,OR(B9=1,B9=2,B9=3),COUNTIFS('試験項目'!$A$5:$A$46,A9)=1,COUNTIFS($A$5:$A$46,A9)=1),1,0)</x:f>
        <x:v>0</x:v>
      </x:c>
      <x:c r="H9" s="2" t="n">
        <x:f>IF(AND(B9=3,G9=0),1,0)</x:f>
        <x:v>1</x:v>
      </x:c>
    </x:row>
    <x:row r="10" ht="28" customHeight="1">
      <x:c r="A10" s="2" t="str">
        <x:v>T06</x:v>
      </x:c>
      <x:c r="B10" s="2" t="n">
        <x:f>IFERROR(INDEX('試験項目'!$D$5:$D$46,MATCH(A10,'試験項目'!$A$5:$A$46,0)),0)</x:f>
        <x:v>2</x:v>
      </x:c>
      <x:c r="C10" s="5" t="str">
        <x:v>未実施</x:v>
      </x:c>
      <x:c r="D10" s="5" t="str"/>
      <x:c r="E10" s="5" t="str"/>
      <x:c r="F10" s="6" t="str"/>
      <x:c r="G10" s="2" t="n">
        <x:f>IF(AND(LEN(TRIM(A10))&gt;0,C10="合格",LEN(TRIM(D10))&gt;0,LEN(TRIM(E10))&gt;0,ISNUMBER(F10),F10&gt;0,F10&lt;2958466,OR(B10=1,B10=2,B10=3),COUNTIFS('試験項目'!$A$5:$A$46,A10)=1,COUNTIFS($A$5:$A$46,A10)=1),1,0)</x:f>
        <x:v>0</x:v>
      </x:c>
      <x:c r="H10" s="2" t="n">
        <x:f>IF(AND(B10=3,G10=0),1,0)</x:f>
        <x:v>0</x:v>
      </x:c>
    </x:row>
    <x:row r="11" ht="28" customHeight="1">
      <x:c r="A11" s="2" t="str">
        <x:v>T07</x:v>
      </x:c>
      <x:c r="B11" s="2" t="n">
        <x:f>IFERROR(INDEX('試験項目'!$D$5:$D$46,MATCH(A11,'試験項目'!$A$5:$A$46,0)),0)</x:f>
        <x:v>2</x:v>
      </x:c>
      <x:c r="C11" s="5" t="str">
        <x:v>未実施</x:v>
      </x:c>
      <x:c r="D11" s="5" t="str"/>
      <x:c r="E11" s="5" t="str"/>
      <x:c r="F11" s="6" t="str"/>
      <x:c r="G11" s="2" t="n">
        <x:f>IF(AND(LEN(TRIM(A11))&gt;0,C11="合格",LEN(TRIM(D11))&gt;0,LEN(TRIM(E11))&gt;0,ISNUMBER(F11),F11&gt;0,F11&lt;2958466,OR(B11=1,B11=2,B11=3),COUNTIFS('試験項目'!$A$5:$A$46,A11)=1,COUNTIFS($A$5:$A$46,A11)=1),1,0)</x:f>
        <x:v>0</x:v>
      </x:c>
      <x:c r="H11" s="2" t="n">
        <x:f>IF(AND(B11=3,G11=0),1,0)</x:f>
        <x:v>0</x:v>
      </x:c>
    </x:row>
    <x:row r="12" ht="28" customHeight="1">
      <x:c r="A12" s="2" t="str">
        <x:v>T08</x:v>
      </x:c>
      <x:c r="B12" s="2" t="n">
        <x:f>IFERROR(INDEX('試験項目'!$D$5:$D$46,MATCH(A12,'試験項目'!$A$5:$A$46,0)),0)</x:f>
        <x:v>3</x:v>
      </x:c>
      <x:c r="C12" s="5" t="str">
        <x:v>未実施</x:v>
      </x:c>
      <x:c r="D12" s="5" t="str"/>
      <x:c r="E12" s="5" t="str"/>
      <x:c r="F12" s="6" t="str"/>
      <x:c r="G12" s="2" t="n">
        <x:f>IF(AND(LEN(TRIM(A12))&gt;0,C12="合格",LEN(TRIM(D12))&gt;0,LEN(TRIM(E12))&gt;0,ISNUMBER(F12),F12&gt;0,F12&lt;2958466,OR(B12=1,B12=2,B12=3),COUNTIFS('試験項目'!$A$5:$A$46,A12)=1,COUNTIFS($A$5:$A$46,A12)=1),1,0)</x:f>
        <x:v>0</x:v>
      </x:c>
      <x:c r="H12" s="2" t="n">
        <x:f>IF(AND(B12=3,G12=0),1,0)</x:f>
        <x:v>1</x:v>
      </x:c>
    </x:row>
    <x:row r="13" ht="28" customHeight="1">
      <x:c r="A13" s="2" t="str">
        <x:v>T09</x:v>
      </x:c>
      <x:c r="B13" s="2" t="n">
        <x:f>IFERROR(INDEX('試験項目'!$D$5:$D$46,MATCH(A13,'試験項目'!$A$5:$A$46,0)),0)</x:f>
        <x:v>3</x:v>
      </x:c>
      <x:c r="C13" s="5" t="str">
        <x:v>未実施</x:v>
      </x:c>
      <x:c r="D13" s="5" t="str"/>
      <x:c r="E13" s="5" t="str"/>
      <x:c r="F13" s="6" t="str"/>
      <x:c r="G13" s="2" t="n">
        <x:f>IF(AND(LEN(TRIM(A13))&gt;0,C13="合格",LEN(TRIM(D13))&gt;0,LEN(TRIM(E13))&gt;0,ISNUMBER(F13),F13&gt;0,F13&lt;2958466,OR(B13=1,B13=2,B13=3),COUNTIFS('試験項目'!$A$5:$A$46,A13)=1,COUNTIFS($A$5:$A$46,A13)=1),1,0)</x:f>
        <x:v>0</x:v>
      </x:c>
      <x:c r="H13" s="2" t="n">
        <x:f>IF(AND(B13=3,G13=0),1,0)</x:f>
        <x:v>1</x:v>
      </x:c>
    </x:row>
    <x:row r="14" ht="28" customHeight="1">
      <x:c r="A14" s="2" t="str">
        <x:v>T10</x:v>
      </x:c>
      <x:c r="B14" s="2" t="n">
        <x:f>IFERROR(INDEX('試験項目'!$D$5:$D$46,MATCH(A14,'試験項目'!$A$5:$A$46,0)),0)</x:f>
        <x:v>3</x:v>
      </x:c>
      <x:c r="C14" s="5" t="str">
        <x:v>未実施</x:v>
      </x:c>
      <x:c r="D14" s="5" t="str"/>
      <x:c r="E14" s="5" t="str"/>
      <x:c r="F14" s="6" t="str"/>
      <x:c r="G14" s="2" t="n">
        <x:f>IF(AND(LEN(TRIM(A14))&gt;0,C14="合格",LEN(TRIM(D14))&gt;0,LEN(TRIM(E14))&gt;0,ISNUMBER(F14),F14&gt;0,F14&lt;2958466,OR(B14=1,B14=2,B14=3),COUNTIFS('試験項目'!$A$5:$A$46,A14)=1,COUNTIFS($A$5:$A$46,A14)=1),1,0)</x:f>
        <x:v>0</x:v>
      </x:c>
      <x:c r="H14" s="2" t="n">
        <x:f>IF(AND(B14=3,G14=0),1,0)</x:f>
        <x:v>1</x:v>
      </x:c>
    </x:row>
    <x:row r="15" ht="28" customHeight="1">
      <x:c r="A15" s="2" t="str">
        <x:v>T11</x:v>
      </x:c>
      <x:c r="B15" s="2" t="n">
        <x:f>IFERROR(INDEX('試験項目'!$D$5:$D$46,MATCH(A15,'試験項目'!$A$5:$A$46,0)),0)</x:f>
        <x:v>3</x:v>
      </x:c>
      <x:c r="C15" s="5" t="str">
        <x:v>未実施</x:v>
      </x:c>
      <x:c r="D15" s="5" t="str"/>
      <x:c r="E15" s="5" t="str"/>
      <x:c r="F15" s="6" t="str"/>
      <x:c r="G15" s="2" t="n">
        <x:f>IF(AND(LEN(TRIM(A15))&gt;0,C15="合格",LEN(TRIM(D15))&gt;0,LEN(TRIM(E15))&gt;0,ISNUMBER(F15),F15&gt;0,F15&lt;2958466,OR(B15=1,B15=2,B15=3),COUNTIFS('試験項目'!$A$5:$A$46,A15)=1,COUNTIFS($A$5:$A$46,A15)=1),1,0)</x:f>
        <x:v>0</x:v>
      </x:c>
      <x:c r="H15" s="2" t="n">
        <x:f>IF(AND(B15=3,G15=0),1,0)</x:f>
        <x:v>1</x:v>
      </x:c>
    </x:row>
    <x:row r="16" ht="28" customHeight="1">
      <x:c r="A16" s="2" t="str">
        <x:v>T12</x:v>
      </x:c>
      <x:c r="B16" s="2" t="n">
        <x:f>IFERROR(INDEX('試験項目'!$D$5:$D$46,MATCH(A16,'試験項目'!$A$5:$A$46,0)),0)</x:f>
        <x:v>3</x:v>
      </x:c>
      <x:c r="C16" s="5" t="str">
        <x:v>未実施</x:v>
      </x:c>
      <x:c r="D16" s="5" t="str"/>
      <x:c r="E16" s="5" t="str"/>
      <x:c r="F16" s="6" t="str"/>
      <x:c r="G16" s="2" t="n">
        <x:f>IF(AND(LEN(TRIM(A16))&gt;0,C16="合格",LEN(TRIM(D16))&gt;0,LEN(TRIM(E16))&gt;0,ISNUMBER(F16),F16&gt;0,F16&lt;2958466,OR(B16=1,B16=2,B16=3),COUNTIFS('試験項目'!$A$5:$A$46,A16)=1,COUNTIFS($A$5:$A$46,A16)=1),1,0)</x:f>
        <x:v>0</x:v>
      </x:c>
      <x:c r="H16" s="2" t="n">
        <x:f>IF(AND(B16=3,G16=0),1,0)</x:f>
        <x:v>1</x:v>
      </x:c>
    </x:row>
    <x:row r="17" ht="28" customHeight="1">
      <x:c r="A17" s="2" t="str">
        <x:v>T13</x:v>
      </x:c>
      <x:c r="B17" s="2" t="n">
        <x:f>IFERROR(INDEX('試験項目'!$D$5:$D$46,MATCH(A17,'試験項目'!$A$5:$A$46,0)),0)</x:f>
        <x:v>3</x:v>
      </x:c>
      <x:c r="C17" s="5" t="str">
        <x:v>未実施</x:v>
      </x:c>
      <x:c r="D17" s="5" t="str"/>
      <x:c r="E17" s="5" t="str"/>
      <x:c r="F17" s="6" t="str"/>
      <x:c r="G17" s="2" t="n">
        <x:f>IF(AND(LEN(TRIM(A17))&gt;0,C17="合格",LEN(TRIM(D17))&gt;0,LEN(TRIM(E17))&gt;0,ISNUMBER(F17),F17&gt;0,F17&lt;2958466,OR(B17=1,B17=2,B17=3),COUNTIFS('試験項目'!$A$5:$A$46,A17)=1,COUNTIFS($A$5:$A$46,A17)=1),1,0)</x:f>
        <x:v>0</x:v>
      </x:c>
      <x:c r="H17" s="2" t="n">
        <x:f>IF(AND(B17=3,G17=0),1,0)</x:f>
        <x:v>1</x:v>
      </x:c>
    </x:row>
    <x:row r="18" ht="28" customHeight="1">
      <x:c r="A18" s="2" t="str">
        <x:v>T14</x:v>
      </x:c>
      <x:c r="B18" s="2" t="n">
        <x:f>IFERROR(INDEX('試験項目'!$D$5:$D$46,MATCH(A18,'試験項目'!$A$5:$A$46,0)),0)</x:f>
        <x:v>3</x:v>
      </x:c>
      <x:c r="C18" s="5" t="str">
        <x:v>未実施</x:v>
      </x:c>
      <x:c r="D18" s="5" t="str"/>
      <x:c r="E18" s="5" t="str"/>
      <x:c r="F18" s="6" t="str"/>
      <x:c r="G18" s="2" t="n">
        <x:f>IF(AND(LEN(TRIM(A18))&gt;0,C18="合格",LEN(TRIM(D18))&gt;0,LEN(TRIM(E18))&gt;0,ISNUMBER(F18),F18&gt;0,F18&lt;2958466,OR(B18=1,B18=2,B18=3),COUNTIFS('試験項目'!$A$5:$A$46,A18)=1,COUNTIFS($A$5:$A$46,A18)=1),1,0)</x:f>
        <x:v>0</x:v>
      </x:c>
      <x:c r="H18" s="2" t="n">
        <x:f>IF(AND(B18=3,G18=0),1,0)</x:f>
        <x:v>1</x:v>
      </x:c>
    </x:row>
    <x:row r="19" ht="28" customHeight="1">
      <x:c r="A19" s="2" t="str">
        <x:v>T15</x:v>
      </x:c>
      <x:c r="B19" s="2" t="n">
        <x:f>IFERROR(INDEX('試験項目'!$D$5:$D$46,MATCH(A19,'試験項目'!$A$5:$A$46,0)),0)</x:f>
        <x:v>3</x:v>
      </x:c>
      <x:c r="C19" s="5" t="str">
        <x:v>未実施</x:v>
      </x:c>
      <x:c r="D19" s="5" t="str"/>
      <x:c r="E19" s="5" t="str"/>
      <x:c r="F19" s="6" t="str"/>
      <x:c r="G19" s="2" t="n">
        <x:f>IF(AND(LEN(TRIM(A19))&gt;0,C19="合格",LEN(TRIM(D19))&gt;0,LEN(TRIM(E19))&gt;0,ISNUMBER(F19),F19&gt;0,F19&lt;2958466,OR(B19=1,B19=2,B19=3),COUNTIFS('試験項目'!$A$5:$A$46,A19)=1,COUNTIFS($A$5:$A$46,A19)=1),1,0)</x:f>
        <x:v>0</x:v>
      </x:c>
      <x:c r="H19" s="2" t="n">
        <x:f>IF(AND(B19=3,G19=0),1,0)</x:f>
        <x:v>1</x:v>
      </x:c>
    </x:row>
    <x:row r="20" ht="28" customHeight="1">
      <x:c r="A20" s="2" t="str">
        <x:v>T16</x:v>
      </x:c>
      <x:c r="B20" s="2" t="n">
        <x:f>IFERROR(INDEX('試験項目'!$D$5:$D$46,MATCH(A20,'試験項目'!$A$5:$A$46,0)),0)</x:f>
        <x:v>3</x:v>
      </x:c>
      <x:c r="C20" s="5" t="str">
        <x:v>未実施</x:v>
      </x:c>
      <x:c r="D20" s="5" t="str"/>
      <x:c r="E20" s="5" t="str"/>
      <x:c r="F20" s="6" t="str"/>
      <x:c r="G20" s="2" t="n">
        <x:f>IF(AND(LEN(TRIM(A20))&gt;0,C20="合格",LEN(TRIM(D20))&gt;0,LEN(TRIM(E20))&gt;0,ISNUMBER(F20),F20&gt;0,F20&lt;2958466,OR(B20=1,B20=2,B20=3),COUNTIFS('試験項目'!$A$5:$A$46,A20)=1,COUNTIFS($A$5:$A$46,A20)=1),1,0)</x:f>
        <x:v>0</x:v>
      </x:c>
      <x:c r="H20" s="2" t="n">
        <x:f>IF(AND(B20=3,G20=0),1,0)</x:f>
        <x:v>1</x:v>
      </x:c>
    </x:row>
    <x:row r="21" ht="28" customHeight="1">
      <x:c r="A21" s="2" t="str">
        <x:v>T17</x:v>
      </x:c>
      <x:c r="B21" s="2" t="n">
        <x:f>IFERROR(INDEX('試験項目'!$D$5:$D$46,MATCH(A21,'試験項目'!$A$5:$A$46,0)),0)</x:f>
        <x:v>2</x:v>
      </x:c>
      <x:c r="C21" s="5" t="str">
        <x:v>未実施</x:v>
      </x:c>
      <x:c r="D21" s="5" t="str"/>
      <x:c r="E21" s="5" t="str"/>
      <x:c r="F21" s="6" t="str"/>
      <x:c r="G21" s="2" t="n">
        <x:f>IF(AND(LEN(TRIM(A21))&gt;0,C21="合格",LEN(TRIM(D21))&gt;0,LEN(TRIM(E21))&gt;0,ISNUMBER(F21),F21&gt;0,F21&lt;2958466,OR(B21=1,B21=2,B21=3),COUNTIFS('試験項目'!$A$5:$A$46,A21)=1,COUNTIFS($A$5:$A$46,A21)=1),1,0)</x:f>
        <x:v>0</x:v>
      </x:c>
      <x:c r="H21" s="2" t="n">
        <x:f>IF(AND(B21=3,G21=0),1,0)</x:f>
        <x:v>0</x:v>
      </x:c>
    </x:row>
    <x:row r="22" ht="28" customHeight="1">
      <x:c r="A22" s="2" t="str">
        <x:v>T18</x:v>
      </x:c>
      <x:c r="B22" s="2" t="n">
        <x:f>IFERROR(INDEX('試験項目'!$D$5:$D$46,MATCH(A22,'試験項目'!$A$5:$A$46,0)),0)</x:f>
        <x:v>2</x:v>
      </x:c>
      <x:c r="C22" s="5" t="str">
        <x:v>未実施</x:v>
      </x:c>
      <x:c r="D22" s="5" t="str"/>
      <x:c r="E22" s="5" t="str"/>
      <x:c r="F22" s="6" t="str"/>
      <x:c r="G22" s="2" t="n">
        <x:f>IF(AND(LEN(TRIM(A22))&gt;0,C22="合格",LEN(TRIM(D22))&gt;0,LEN(TRIM(E22))&gt;0,ISNUMBER(F22),F22&gt;0,F22&lt;2958466,OR(B22=1,B22=2,B22=3),COUNTIFS('試験項目'!$A$5:$A$46,A22)=1,COUNTIFS($A$5:$A$46,A22)=1),1,0)</x:f>
        <x:v>0</x:v>
      </x:c>
      <x:c r="H22" s="2" t="n">
        <x:f>IF(AND(B22=3,G22=0),1,0)</x:f>
        <x:v>0</x:v>
      </x:c>
    </x:row>
    <x:row r="23" ht="28" customHeight="1">
      <x:c r="A23" s="2" t="str">
        <x:v>T19</x:v>
      </x:c>
      <x:c r="B23" s="2" t="n">
        <x:f>IFERROR(INDEX('試験項目'!$D$5:$D$46,MATCH(A23,'試験項目'!$A$5:$A$46,0)),0)</x:f>
        <x:v>2</x:v>
      </x:c>
      <x:c r="C23" s="5" t="str">
        <x:v>未実施</x:v>
      </x:c>
      <x:c r="D23" s="5" t="str"/>
      <x:c r="E23" s="5" t="str"/>
      <x:c r="F23" s="6" t="str"/>
      <x:c r="G23" s="2" t="n">
        <x:f>IF(AND(LEN(TRIM(A23))&gt;0,C23="合格",LEN(TRIM(D23))&gt;0,LEN(TRIM(E23))&gt;0,ISNUMBER(F23),F23&gt;0,F23&lt;2958466,OR(B23=1,B23=2,B23=3),COUNTIFS('試験項目'!$A$5:$A$46,A23)=1,COUNTIFS($A$5:$A$46,A23)=1),1,0)</x:f>
        <x:v>0</x:v>
      </x:c>
      <x:c r="H23" s="2" t="n">
        <x:f>IF(AND(B23=3,G23=0),1,0)</x:f>
        <x:v>0</x:v>
      </x:c>
    </x:row>
    <x:row r="24" ht="28" customHeight="1">
      <x:c r="A24" s="2" t="str">
        <x:v>T20</x:v>
      </x:c>
      <x:c r="B24" s="2" t="n">
        <x:f>IFERROR(INDEX('試験項目'!$D$5:$D$46,MATCH(A24,'試験項目'!$A$5:$A$46,0)),0)</x:f>
        <x:v>2</x:v>
      </x:c>
      <x:c r="C24" s="5" t="str">
        <x:v>未実施</x:v>
      </x:c>
      <x:c r="D24" s="5" t="str"/>
      <x:c r="E24" s="5" t="str"/>
      <x:c r="F24" s="6" t="str"/>
      <x:c r="G24" s="2" t="n">
        <x:f>IF(AND(LEN(TRIM(A24))&gt;0,C24="合格",LEN(TRIM(D24))&gt;0,LEN(TRIM(E24))&gt;0,ISNUMBER(F24),F24&gt;0,F24&lt;2958466,OR(B24=1,B24=2,B24=3),COUNTIFS('試験項目'!$A$5:$A$46,A24)=1,COUNTIFS($A$5:$A$46,A24)=1),1,0)</x:f>
        <x:v>0</x:v>
      </x:c>
      <x:c r="H24" s="2" t="n">
        <x:f>IF(AND(B24=3,G24=0),1,0)</x:f>
        <x:v>0</x:v>
      </x:c>
    </x:row>
    <x:row r="25" ht="28" customHeight="1">
      <x:c r="A25" s="2" t="str">
        <x:v>T21</x:v>
      </x:c>
      <x:c r="B25" s="2" t="n">
        <x:f>IFERROR(INDEX('試験項目'!$D$5:$D$46,MATCH(A25,'試験項目'!$A$5:$A$46,0)),0)</x:f>
        <x:v>2</x:v>
      </x:c>
      <x:c r="C25" s="5" t="str">
        <x:v>未実施</x:v>
      </x:c>
      <x:c r="D25" s="5" t="str"/>
      <x:c r="E25" s="5" t="str"/>
      <x:c r="F25" s="6" t="str"/>
      <x:c r="G25" s="2" t="n">
        <x:f>IF(AND(LEN(TRIM(A25))&gt;0,C25="合格",LEN(TRIM(D25))&gt;0,LEN(TRIM(E25))&gt;0,ISNUMBER(F25),F25&gt;0,F25&lt;2958466,OR(B25=1,B25=2,B25=3),COUNTIFS('試験項目'!$A$5:$A$46,A25)=1,COUNTIFS($A$5:$A$46,A25)=1),1,0)</x:f>
        <x:v>0</x:v>
      </x:c>
      <x:c r="H25" s="2" t="n">
        <x:f>IF(AND(B25=3,G25=0),1,0)</x:f>
        <x:v>0</x:v>
      </x:c>
    </x:row>
    <x:row r="26" ht="28" customHeight="1">
      <x:c r="A26" s="2" t="str">
        <x:v>T22</x:v>
      </x:c>
      <x:c r="B26" s="2" t="n">
        <x:f>IFERROR(INDEX('試験項目'!$D$5:$D$46,MATCH(A26,'試験項目'!$A$5:$A$46,0)),0)</x:f>
        <x:v>2</x:v>
      </x:c>
      <x:c r="C26" s="5" t="str">
        <x:v>未実施</x:v>
      </x:c>
      <x:c r="D26" s="5" t="str"/>
      <x:c r="E26" s="5" t="str"/>
      <x:c r="F26" s="6" t="str"/>
      <x:c r="G26" s="2" t="n">
        <x:f>IF(AND(LEN(TRIM(A26))&gt;0,C26="合格",LEN(TRIM(D26))&gt;0,LEN(TRIM(E26))&gt;0,ISNUMBER(F26),F26&gt;0,F26&lt;2958466,OR(B26=1,B26=2,B26=3),COUNTIFS('試験項目'!$A$5:$A$46,A26)=1,COUNTIFS($A$5:$A$46,A26)=1),1,0)</x:f>
        <x:v>0</x:v>
      </x:c>
      <x:c r="H26" s="2" t="n">
        <x:f>IF(AND(B26=3,G26=0),1,0)</x:f>
        <x:v>0</x:v>
      </x:c>
    </x:row>
    <x:row r="27" ht="28" customHeight="1">
      <x:c r="A27" s="2" t="str">
        <x:v>T23</x:v>
      </x:c>
      <x:c r="B27" s="2" t="n">
        <x:f>IFERROR(INDEX('試験項目'!$D$5:$D$46,MATCH(A27,'試験項目'!$A$5:$A$46,0)),0)</x:f>
        <x:v>2</x:v>
      </x:c>
      <x:c r="C27" s="5" t="str">
        <x:v>未実施</x:v>
      </x:c>
      <x:c r="D27" s="5" t="str"/>
      <x:c r="E27" s="5" t="str"/>
      <x:c r="F27" s="6" t="str"/>
      <x:c r="G27" s="2" t="n">
        <x:f>IF(AND(LEN(TRIM(A27))&gt;0,C27="合格",LEN(TRIM(D27))&gt;0,LEN(TRIM(E27))&gt;0,ISNUMBER(F27),F27&gt;0,F27&lt;2958466,OR(B27=1,B27=2,B27=3),COUNTIFS('試験項目'!$A$5:$A$46,A27)=1,COUNTIFS($A$5:$A$46,A27)=1),1,0)</x:f>
        <x:v>0</x:v>
      </x:c>
      <x:c r="H27" s="2" t="n">
        <x:f>IF(AND(B27=3,G27=0),1,0)</x:f>
        <x:v>0</x:v>
      </x:c>
    </x:row>
    <x:row r="28" ht="28" customHeight="1">
      <x:c r="A28" s="2" t="str">
        <x:v>T24</x:v>
      </x:c>
      <x:c r="B28" s="2" t="n">
        <x:f>IFERROR(INDEX('試験項目'!$D$5:$D$46,MATCH(A28,'試験項目'!$A$5:$A$46,0)),0)</x:f>
        <x:v>3</x:v>
      </x:c>
      <x:c r="C28" s="5" t="str">
        <x:v>未実施</x:v>
      </x:c>
      <x:c r="D28" s="5" t="str"/>
      <x:c r="E28" s="5" t="str"/>
      <x:c r="F28" s="6" t="str"/>
      <x:c r="G28" s="2" t="n">
        <x:f>IF(AND(LEN(TRIM(A28))&gt;0,C28="合格",LEN(TRIM(D28))&gt;0,LEN(TRIM(E28))&gt;0,ISNUMBER(F28),F28&gt;0,F28&lt;2958466,OR(B28=1,B28=2,B28=3),COUNTIFS('試験項目'!$A$5:$A$46,A28)=1,COUNTIFS($A$5:$A$46,A28)=1),1,0)</x:f>
        <x:v>0</x:v>
      </x:c>
      <x:c r="H28" s="2" t="n">
        <x:f>IF(AND(B28=3,G28=0),1,0)</x:f>
        <x:v>1</x:v>
      </x:c>
    </x:row>
    <x:row r="29" ht="28" customHeight="1">
      <x:c r="A29" s="2" t="str">
        <x:v>T25</x:v>
      </x:c>
      <x:c r="B29" s="2" t="n">
        <x:f>IFERROR(INDEX('試験項目'!$D$5:$D$46,MATCH(A29,'試験項目'!$A$5:$A$46,0)),0)</x:f>
        <x:v>3</x:v>
      </x:c>
      <x:c r="C29" s="5" t="str">
        <x:v>未実施</x:v>
      </x:c>
      <x:c r="D29" s="5" t="str"/>
      <x:c r="E29" s="5" t="str"/>
      <x:c r="F29" s="6" t="str"/>
      <x:c r="G29" s="2" t="n">
        <x:f>IF(AND(LEN(TRIM(A29))&gt;0,C29="合格",LEN(TRIM(D29))&gt;0,LEN(TRIM(E29))&gt;0,ISNUMBER(F29),F29&gt;0,F29&lt;2958466,OR(B29=1,B29=2,B29=3),COUNTIFS('試験項目'!$A$5:$A$46,A29)=1,COUNTIFS($A$5:$A$46,A29)=1),1,0)</x:f>
        <x:v>0</x:v>
      </x:c>
      <x:c r="H29" s="2" t="n">
        <x:f>IF(AND(B29=3,G29=0),1,0)</x:f>
        <x:v>1</x:v>
      </x:c>
    </x:row>
    <x:row r="30" ht="28" customHeight="1">
      <x:c r="A30" s="2" t="str">
        <x:v>T26</x:v>
      </x:c>
      <x:c r="B30" s="2" t="n">
        <x:f>IFERROR(INDEX('試験項目'!$D$5:$D$46,MATCH(A30,'試験項目'!$A$5:$A$46,0)),0)</x:f>
        <x:v>3</x:v>
      </x:c>
      <x:c r="C30" s="5" t="str">
        <x:v>未実施</x:v>
      </x:c>
      <x:c r="D30" s="5" t="str"/>
      <x:c r="E30" s="5" t="str"/>
      <x:c r="F30" s="6" t="str"/>
      <x:c r="G30" s="2" t="n">
        <x:f>IF(AND(LEN(TRIM(A30))&gt;0,C30="合格",LEN(TRIM(D30))&gt;0,LEN(TRIM(E30))&gt;0,ISNUMBER(F30),F30&gt;0,F30&lt;2958466,OR(B30=1,B30=2,B30=3),COUNTIFS('試験項目'!$A$5:$A$46,A30)=1,COUNTIFS($A$5:$A$46,A30)=1),1,0)</x:f>
        <x:v>0</x:v>
      </x:c>
      <x:c r="H30" s="2" t="n">
        <x:f>IF(AND(B30=3,G30=0),1,0)</x:f>
        <x:v>1</x:v>
      </x:c>
    </x:row>
    <x:row r="31" ht="28" customHeight="1">
      <x:c r="A31" s="2" t="str">
        <x:v>T27</x:v>
      </x:c>
      <x:c r="B31" s="2" t="n">
        <x:f>IFERROR(INDEX('試験項目'!$D$5:$D$46,MATCH(A31,'試験項目'!$A$5:$A$46,0)),0)</x:f>
        <x:v>2</x:v>
      </x:c>
      <x:c r="C31" s="5" t="str">
        <x:v>未実施</x:v>
      </x:c>
      <x:c r="D31" s="5" t="str"/>
      <x:c r="E31" s="5" t="str"/>
      <x:c r="F31" s="6" t="str"/>
      <x:c r="G31" s="2" t="n">
        <x:f>IF(AND(LEN(TRIM(A31))&gt;0,C31="合格",LEN(TRIM(D31))&gt;0,LEN(TRIM(E31))&gt;0,ISNUMBER(F31),F31&gt;0,F31&lt;2958466,OR(B31=1,B31=2,B31=3),COUNTIFS('試験項目'!$A$5:$A$46,A31)=1,COUNTIFS($A$5:$A$46,A31)=1),1,0)</x:f>
        <x:v>0</x:v>
      </x:c>
      <x:c r="H31" s="2" t="n">
        <x:f>IF(AND(B31=3,G31=0),1,0)</x:f>
        <x:v>0</x:v>
      </x:c>
    </x:row>
    <x:row r="32" ht="28" customHeight="1">
      <x:c r="A32" s="2" t="str">
        <x:v>T28</x:v>
      </x:c>
      <x:c r="B32" s="2" t="n">
        <x:f>IFERROR(INDEX('試験項目'!$D$5:$D$46,MATCH(A32,'試験項目'!$A$5:$A$46,0)),0)</x:f>
        <x:v>3</x:v>
      </x:c>
      <x:c r="C32" s="5" t="str">
        <x:v>未実施</x:v>
      </x:c>
      <x:c r="D32" s="5" t="str"/>
      <x:c r="E32" s="5" t="str"/>
      <x:c r="F32" s="6" t="str"/>
      <x:c r="G32" s="2" t="n">
        <x:f>IF(AND(LEN(TRIM(A32))&gt;0,C32="合格",LEN(TRIM(D32))&gt;0,LEN(TRIM(E32))&gt;0,ISNUMBER(F32),F32&gt;0,F32&lt;2958466,OR(B32=1,B32=2,B32=3),COUNTIFS('試験項目'!$A$5:$A$46,A32)=1,COUNTIFS($A$5:$A$46,A32)=1),1,0)</x:f>
        <x:v>0</x:v>
      </x:c>
      <x:c r="H32" s="2" t="n">
        <x:f>IF(AND(B32=3,G32=0),1,0)</x:f>
        <x:v>1</x:v>
      </x:c>
    </x:row>
    <x:row r="33" ht="28" customHeight="1">
      <x:c r="A33" s="2" t="str">
        <x:v>T29</x:v>
      </x:c>
      <x:c r="B33" s="2" t="n">
        <x:f>IFERROR(INDEX('試験項目'!$D$5:$D$46,MATCH(A33,'試験項目'!$A$5:$A$46,0)),0)</x:f>
        <x:v>3</x:v>
      </x:c>
      <x:c r="C33" s="5" t="str">
        <x:v>未実施</x:v>
      </x:c>
      <x:c r="D33" s="5" t="str"/>
      <x:c r="E33" s="5" t="str"/>
      <x:c r="F33" s="6" t="str"/>
      <x:c r="G33" s="2" t="n">
        <x:f>IF(AND(LEN(TRIM(A33))&gt;0,C33="合格",LEN(TRIM(D33))&gt;0,LEN(TRIM(E33))&gt;0,ISNUMBER(F33),F33&gt;0,F33&lt;2958466,OR(B33=1,B33=2,B33=3),COUNTIFS('試験項目'!$A$5:$A$46,A33)=1,COUNTIFS($A$5:$A$46,A33)=1),1,0)</x:f>
        <x:v>0</x:v>
      </x:c>
      <x:c r="H33" s="2" t="n">
        <x:f>IF(AND(B33=3,G33=0),1,0)</x:f>
        <x:v>1</x:v>
      </x:c>
    </x:row>
    <x:row r="34" ht="28" customHeight="1">
      <x:c r="A34" s="2" t="str">
        <x:v>T30</x:v>
      </x:c>
      <x:c r="B34" s="2" t="n">
        <x:f>IFERROR(INDEX('試験項目'!$D$5:$D$46,MATCH(A34,'試験項目'!$A$5:$A$46,0)),0)</x:f>
        <x:v>3</x:v>
      </x:c>
      <x:c r="C34" s="5" t="str">
        <x:v>未実施</x:v>
      </x:c>
      <x:c r="D34" s="5" t="str"/>
      <x:c r="E34" s="5" t="str"/>
      <x:c r="F34" s="6" t="str"/>
      <x:c r="G34" s="2" t="n">
        <x:f>IF(AND(LEN(TRIM(A34))&gt;0,C34="合格",LEN(TRIM(D34))&gt;0,LEN(TRIM(E34))&gt;0,ISNUMBER(F34),F34&gt;0,F34&lt;2958466,OR(B34=1,B34=2,B34=3),COUNTIFS('試験項目'!$A$5:$A$46,A34)=1,COUNTIFS($A$5:$A$46,A34)=1),1,0)</x:f>
        <x:v>0</x:v>
      </x:c>
      <x:c r="H34" s="2" t="n">
        <x:f>IF(AND(B34=3,G34=0),1,0)</x:f>
        <x:v>1</x:v>
      </x:c>
    </x:row>
    <x:row r="35" ht="28" customHeight="1">
      <x:c r="A35" s="2" t="str">
        <x:v>T31</x:v>
      </x:c>
      <x:c r="B35" s="2" t="n">
        <x:f>IFERROR(INDEX('試験項目'!$D$5:$D$46,MATCH(A35,'試験項目'!$A$5:$A$46,0)),0)</x:f>
        <x:v>2</x:v>
      </x:c>
      <x:c r="C35" s="5" t="str">
        <x:v>未実施</x:v>
      </x:c>
      <x:c r="D35" s="5" t="str"/>
      <x:c r="E35" s="5" t="str"/>
      <x:c r="F35" s="6" t="str"/>
      <x:c r="G35" s="2" t="n">
        <x:f>IF(AND(LEN(TRIM(A35))&gt;0,C35="合格",LEN(TRIM(D35))&gt;0,LEN(TRIM(E35))&gt;0,ISNUMBER(F35),F35&gt;0,F35&lt;2958466,OR(B35=1,B35=2,B35=3),COUNTIFS('試験項目'!$A$5:$A$46,A35)=1,COUNTIFS($A$5:$A$46,A35)=1),1,0)</x:f>
        <x:v>0</x:v>
      </x:c>
      <x:c r="H35" s="2" t="n">
        <x:f>IF(AND(B35=3,G35=0),1,0)</x:f>
        <x:v>0</x:v>
      </x:c>
    </x:row>
    <x:row r="36" ht="28" customHeight="1">
      <x:c r="A36" s="2" t="str">
        <x:v>T32</x:v>
      </x:c>
      <x:c r="B36" s="2" t="n">
        <x:f>IFERROR(INDEX('試験項目'!$D$5:$D$46,MATCH(A36,'試験項目'!$A$5:$A$46,0)),0)</x:f>
        <x:v>3</x:v>
      </x:c>
      <x:c r="C36" s="5" t="str">
        <x:v>未実施</x:v>
      </x:c>
      <x:c r="D36" s="5" t="str"/>
      <x:c r="E36" s="5" t="str"/>
      <x:c r="F36" s="6" t="str"/>
      <x:c r="G36" s="2" t="n">
        <x:f>IF(AND(LEN(TRIM(A36))&gt;0,C36="合格",LEN(TRIM(D36))&gt;0,LEN(TRIM(E36))&gt;0,ISNUMBER(F36),F36&gt;0,F36&lt;2958466,OR(B36=1,B36=2,B36=3),COUNTIFS('試験項目'!$A$5:$A$46,A36)=1,COUNTIFS($A$5:$A$46,A36)=1),1,0)</x:f>
        <x:v>0</x:v>
      </x:c>
      <x:c r="H36" s="2" t="n">
        <x:f>IF(AND(B36=3,G36=0),1,0)</x:f>
        <x:v>1</x:v>
      </x:c>
    </x:row>
    <x:row r="37" ht="28" customHeight="1">
      <x:c r="A37" s="2" t="str">
        <x:v>T33</x:v>
      </x:c>
      <x:c r="B37" s="2" t="n">
        <x:f>IFERROR(INDEX('試験項目'!$D$5:$D$46,MATCH(A37,'試験項目'!$A$5:$A$46,0)),0)</x:f>
        <x:v>2</x:v>
      </x:c>
      <x:c r="C37" s="5" t="str">
        <x:v>未実施</x:v>
      </x:c>
      <x:c r="D37" s="5" t="str"/>
      <x:c r="E37" s="5" t="str"/>
      <x:c r="F37" s="6" t="str"/>
      <x:c r="G37" s="2" t="n">
        <x:f>IF(AND(LEN(TRIM(A37))&gt;0,C37="合格",LEN(TRIM(D37))&gt;0,LEN(TRIM(E37))&gt;0,ISNUMBER(F37),F37&gt;0,F37&lt;2958466,OR(B37=1,B37=2,B37=3),COUNTIFS('試験項目'!$A$5:$A$46,A37)=1,COUNTIFS($A$5:$A$46,A37)=1),1,0)</x:f>
        <x:v>0</x:v>
      </x:c>
      <x:c r="H37" s="2" t="n">
        <x:f>IF(AND(B37=3,G37=0),1,0)</x:f>
        <x:v>0</x:v>
      </x:c>
    </x:row>
    <x:row r="38" ht="28" customHeight="1">
      <x:c r="A38" s="2" t="str">
        <x:v>T34</x:v>
      </x:c>
      <x:c r="B38" s="2" t="n">
        <x:f>IFERROR(INDEX('試験項目'!$D$5:$D$46,MATCH(A38,'試験項目'!$A$5:$A$46,0)),0)</x:f>
        <x:v>2</x:v>
      </x:c>
      <x:c r="C38" s="5" t="str">
        <x:v>未実施</x:v>
      </x:c>
      <x:c r="D38" s="5" t="str"/>
      <x:c r="E38" s="5" t="str"/>
      <x:c r="F38" s="6" t="str"/>
      <x:c r="G38" s="2" t="n">
        <x:f>IF(AND(LEN(TRIM(A38))&gt;0,C38="合格",LEN(TRIM(D38))&gt;0,LEN(TRIM(E38))&gt;0,ISNUMBER(F38),F38&gt;0,F38&lt;2958466,OR(B38=1,B38=2,B38=3),COUNTIFS('試験項目'!$A$5:$A$46,A38)=1,COUNTIFS($A$5:$A$46,A38)=1),1,0)</x:f>
        <x:v>0</x:v>
      </x:c>
      <x:c r="H38" s="2" t="n">
        <x:f>IF(AND(B38=3,G38=0),1,0)</x:f>
        <x:v>0</x:v>
      </x:c>
    </x:row>
    <x:row r="39" ht="28" customHeight="1">
      <x:c r="A39" s="2" t="str">
        <x:v>T35</x:v>
      </x:c>
      <x:c r="B39" s="2" t="n">
        <x:f>IFERROR(INDEX('試験項目'!$D$5:$D$46,MATCH(A39,'試験項目'!$A$5:$A$46,0)),0)</x:f>
        <x:v>3</x:v>
      </x:c>
      <x:c r="C39" s="5" t="str">
        <x:v>未実施</x:v>
      </x:c>
      <x:c r="D39" s="5" t="str"/>
      <x:c r="E39" s="5" t="str"/>
      <x:c r="F39" s="6" t="str"/>
      <x:c r="G39" s="2" t="n">
        <x:f>IF(AND(LEN(TRIM(A39))&gt;0,C39="合格",LEN(TRIM(D39))&gt;0,LEN(TRIM(E39))&gt;0,ISNUMBER(F39),F39&gt;0,F39&lt;2958466,OR(B39=1,B39=2,B39=3),COUNTIFS('試験項目'!$A$5:$A$46,A39)=1,COUNTIFS($A$5:$A$46,A39)=1),1,0)</x:f>
        <x:v>0</x:v>
      </x:c>
      <x:c r="H39" s="2" t="n">
        <x:f>IF(AND(B39=3,G39=0),1,0)</x:f>
        <x:v>1</x:v>
      </x:c>
    </x:row>
    <x:row r="40" ht="28" customHeight="1">
      <x:c r="A40" s="2" t="str">
        <x:v>T36</x:v>
      </x:c>
      <x:c r="B40" s="2" t="n">
        <x:f>IFERROR(INDEX('試験項目'!$D$5:$D$46,MATCH(A40,'試験項目'!$A$5:$A$46,0)),0)</x:f>
        <x:v>3</x:v>
      </x:c>
      <x:c r="C40" s="5" t="str">
        <x:v>未実施</x:v>
      </x:c>
      <x:c r="D40" s="5" t="str"/>
      <x:c r="E40" s="5" t="str"/>
      <x:c r="F40" s="6" t="str"/>
      <x:c r="G40" s="2" t="n">
        <x:f>IF(AND(LEN(TRIM(A40))&gt;0,C40="合格",LEN(TRIM(D40))&gt;0,LEN(TRIM(E40))&gt;0,ISNUMBER(F40),F40&gt;0,F40&lt;2958466,OR(B40=1,B40=2,B40=3),COUNTIFS('試験項目'!$A$5:$A$46,A40)=1,COUNTIFS($A$5:$A$46,A40)=1),1,0)</x:f>
        <x:v>0</x:v>
      </x:c>
      <x:c r="H40" s="2" t="n">
        <x:f>IF(AND(B40=3,G40=0),1,0)</x:f>
        <x:v>1</x:v>
      </x:c>
    </x:row>
    <x:row r="41" ht="28" customHeight="1">
      <x:c r="A41" s="2" t="str">
        <x:v>T37</x:v>
      </x:c>
      <x:c r="B41" s="2" t="n">
        <x:f>IFERROR(INDEX('試験項目'!$D$5:$D$46,MATCH(A41,'試験項目'!$A$5:$A$46,0)),0)</x:f>
        <x:v>3</x:v>
      </x:c>
      <x:c r="C41" s="5" t="str">
        <x:v>未実施</x:v>
      </x:c>
      <x:c r="D41" s="5" t="str"/>
      <x:c r="E41" s="5" t="str"/>
      <x:c r="F41" s="6" t="str"/>
      <x:c r="G41" s="2" t="n">
        <x:f>IF(AND(LEN(TRIM(A41))&gt;0,C41="合格",LEN(TRIM(D41))&gt;0,LEN(TRIM(E41))&gt;0,ISNUMBER(F41),F41&gt;0,F41&lt;2958466,OR(B41=1,B41=2,B41=3),COUNTIFS('試験項目'!$A$5:$A$46,A41)=1,COUNTIFS($A$5:$A$46,A41)=1),1,0)</x:f>
        <x:v>0</x:v>
      </x:c>
      <x:c r="H41" s="2" t="n">
        <x:f>IF(AND(B41=3,G41=0),1,0)</x:f>
        <x:v>1</x:v>
      </x:c>
    </x:row>
    <x:row r="42" ht="28" customHeight="1">
      <x:c r="A42" s="2" t="str">
        <x:v>T38</x:v>
      </x:c>
      <x:c r="B42" s="2" t="n">
        <x:f>IFERROR(INDEX('試験項目'!$D$5:$D$46,MATCH(A42,'試験項目'!$A$5:$A$46,0)),0)</x:f>
        <x:v>3</x:v>
      </x:c>
      <x:c r="C42" s="5" t="str">
        <x:v>未実施</x:v>
      </x:c>
      <x:c r="D42" s="5" t="str"/>
      <x:c r="E42" s="5" t="str"/>
      <x:c r="F42" s="6" t="str"/>
      <x:c r="G42" s="2" t="n">
        <x:f>IF(AND(LEN(TRIM(A42))&gt;0,C42="合格",LEN(TRIM(D42))&gt;0,LEN(TRIM(E42))&gt;0,ISNUMBER(F42),F42&gt;0,F42&lt;2958466,OR(B42=1,B42=2,B42=3),COUNTIFS('試験項目'!$A$5:$A$46,A42)=1,COUNTIFS($A$5:$A$46,A42)=1),1,0)</x:f>
        <x:v>0</x:v>
      </x:c>
      <x:c r="H42" s="2" t="n">
        <x:f>IF(AND(B42=3,G42=0),1,0)</x:f>
        <x:v>1</x:v>
      </x:c>
    </x:row>
    <x:row r="43" ht="28" customHeight="1">
      <x:c r="A43" s="2" t="str">
        <x:v>T39</x:v>
      </x:c>
      <x:c r="B43" s="2" t="n">
        <x:f>IFERROR(INDEX('試験項目'!$D$5:$D$46,MATCH(A43,'試験項目'!$A$5:$A$46,0)),0)</x:f>
        <x:v>3</x:v>
      </x:c>
      <x:c r="C43" s="5" t="str">
        <x:v>未実施</x:v>
      </x:c>
      <x:c r="D43" s="5" t="str"/>
      <x:c r="E43" s="5" t="str"/>
      <x:c r="F43" s="6" t="str"/>
      <x:c r="G43" s="2" t="n">
        <x:f>IF(AND(LEN(TRIM(A43))&gt;0,C43="合格",LEN(TRIM(D43))&gt;0,LEN(TRIM(E43))&gt;0,ISNUMBER(F43),F43&gt;0,F43&lt;2958466,OR(B43=1,B43=2,B43=3),COUNTIFS('試験項目'!$A$5:$A$46,A43)=1,COUNTIFS($A$5:$A$46,A43)=1),1,0)</x:f>
        <x:v>0</x:v>
      </x:c>
      <x:c r="H43" s="2" t="n">
        <x:f>IF(AND(B43=3,G43=0),1,0)</x:f>
        <x:v>1</x:v>
      </x:c>
    </x:row>
    <x:row r="44" ht="28" customHeight="1">
      <x:c r="A44" s="2" t="str">
        <x:v>T40</x:v>
      </x:c>
      <x:c r="B44" s="2" t="n">
        <x:f>IFERROR(INDEX('試験項目'!$D$5:$D$46,MATCH(A44,'試験項目'!$A$5:$A$46,0)),0)</x:f>
        <x:v>3</x:v>
      </x:c>
      <x:c r="C44" s="5" t="str">
        <x:v>未実施</x:v>
      </x:c>
      <x:c r="D44" s="5" t="str"/>
      <x:c r="E44" s="5" t="str"/>
      <x:c r="F44" s="6" t="str"/>
      <x:c r="G44" s="2" t="n">
        <x:f>IF(AND(LEN(TRIM(A44))&gt;0,C44="合格",LEN(TRIM(D44))&gt;0,LEN(TRIM(E44))&gt;0,ISNUMBER(F44),F44&gt;0,F44&lt;2958466,OR(B44=1,B44=2,B44=3),COUNTIFS('試験項目'!$A$5:$A$46,A44)=1,COUNTIFS($A$5:$A$46,A44)=1),1,0)</x:f>
        <x:v>0</x:v>
      </x:c>
      <x:c r="H44" s="2" t="n">
        <x:f>IF(AND(B44=3,G44=0),1,0)</x:f>
        <x:v>1</x:v>
      </x:c>
    </x:row>
    <x:row r="45" ht="28" customHeight="1">
      <x:c r="A45" s="2" t="str">
        <x:v>T41</x:v>
      </x:c>
      <x:c r="B45" s="2" t="n">
        <x:f>IFERROR(INDEX('試験項目'!$D$5:$D$46,MATCH(A45,'試験項目'!$A$5:$A$46,0)),0)</x:f>
        <x:v>3</x:v>
      </x:c>
      <x:c r="C45" s="5" t="str">
        <x:v>未実施</x:v>
      </x:c>
      <x:c r="D45" s="5" t="str"/>
      <x:c r="E45" s="5" t="str"/>
      <x:c r="F45" s="6" t="str"/>
      <x:c r="G45" s="2" t="n">
        <x:f>IF(AND(LEN(TRIM(A45))&gt;0,C45="合格",LEN(TRIM(D45))&gt;0,LEN(TRIM(E45))&gt;0,ISNUMBER(F45),F45&gt;0,F45&lt;2958466,OR(B45=1,B45=2,B45=3),COUNTIFS('試験項目'!$A$5:$A$46,A45)=1,COUNTIFS($A$5:$A$46,A45)=1),1,0)</x:f>
        <x:v>0</x:v>
      </x:c>
      <x:c r="H45" s="2" t="n">
        <x:f>IF(AND(B45=3,G45=0),1,0)</x:f>
        <x:v>1</x:v>
      </x:c>
    </x:row>
    <x:row r="46" ht="28" customHeight="1">
      <x:c r="A46" s="2" t="str">
        <x:v>T42</x:v>
      </x:c>
      <x:c r="B46" s="2" t="n">
        <x:f>IFERROR(INDEX('試験項目'!$D$5:$D$46,MATCH(A46,'試験項目'!$A$5:$A$46,0)),0)</x:f>
        <x:v>3</x:v>
      </x:c>
      <x:c r="C46" s="5" t="str">
        <x:v>未実施</x:v>
      </x:c>
      <x:c r="D46" s="5" t="str"/>
      <x:c r="E46" s="5" t="str"/>
      <x:c r="F46" s="6" t="str"/>
      <x:c r="G46" s="2" t="n">
        <x:f>IF(AND(LEN(TRIM(A46))&gt;0,C46="合格",LEN(TRIM(D46))&gt;0,LEN(TRIM(E46))&gt;0,ISNUMBER(F46),F46&gt;0,F46&lt;2958466,OR(B46=1,B46=2,B46=3),COUNTIFS('試験項目'!$A$5:$A$46,A46)=1,COUNTIFS($A$5:$A$46,A46)=1),1,0)</x:f>
        <x:v>0</x:v>
      </x:c>
      <x:c r="H46" s="2" t="n">
        <x:f>IF(AND(B46=3,G46=0),1,0)</x:f>
        <x:v>1</x:v>
      </x:c>
    </x:row>
    <x:row r="47" ht="28" customHeight="1">
      <x:c r="A47" s="2"/>
      <x:c r="B47" s="2"/>
      <x:c r="C47" s="2"/>
      <x:c r="D47" s="2"/>
      <x:c r="E47" s="2"/>
      <x:c r="F47" s="2"/>
      <x:c r="G47" s="2"/>
      <x:c r="H47" s="2"/>
    </x:row>
    <x:row r="48" ht="28" customHeight="1">
      <x:c r="A48" s="2"/>
      <x:c r="B48" s="2"/>
      <x:c r="C48" s="2"/>
      <x:c r="D48" s="2"/>
      <x:c r="E48" s="2"/>
      <x:c r="F48" s="2"/>
      <x:c r="G48" s="2"/>
      <x:c r="H48" s="2"/>
    </x:row>
    <x:row r="49" ht="28" customHeight="1">
      <x:c r="A49" s="2"/>
      <x:c r="B49" s="2"/>
      <x:c r="C49" s="2"/>
      <x:c r="D49" s="2"/>
      <x:c r="E49" s="2"/>
      <x:c r="F49" s="2"/>
      <x:c r="G49" s="2"/>
      <x:c r="H49" s="2"/>
    </x:row>
    <x:row r="50" ht="28" customHeight="1">
      <x:c r="A50" s="2"/>
      <x:c r="B50" s="2"/>
      <x:c r="C50" s="2"/>
      <x:c r="D50" s="2"/>
      <x:c r="E50" s="2"/>
      <x:c r="F50" s="2"/>
      <x:c r="G50" s="2"/>
      <x:c r="H50" s="2"/>
    </x:row>
    <x:row r="51" ht="28" customHeight="1">
      <x:c r="A51" s="2"/>
      <x:c r="B51" s="2"/>
      <x:c r="C51" s="2"/>
      <x:c r="D51" s="2"/>
      <x:c r="E51" s="2"/>
      <x:c r="F51" s="2"/>
      <x:c r="G51" s="2"/>
      <x:c r="H51" s="2"/>
    </x:row>
    <x:row r="52" ht="28" customHeight="1">
      <x:c r="A52" s="2"/>
      <x:c r="B52" s="2"/>
      <x:c r="C52" s="2"/>
      <x:c r="D52" s="2"/>
      <x:c r="E52" s="2"/>
      <x:c r="F52" s="2"/>
      <x:c r="G52" s="2"/>
      <x:c r="H52" s="2"/>
    </x:row>
    <x:row r="53" ht="28" customHeight="1">
      <x:c r="A53" s="2"/>
      <x:c r="B53" s="2"/>
      <x:c r="C53" s="2"/>
      <x:c r="D53" s="2"/>
      <x:c r="E53" s="2"/>
      <x:c r="F53" s="2"/>
      <x:c r="G53" s="2"/>
      <x:c r="H53" s="2"/>
    </x:row>
    <x:row r="54" ht="28" customHeight="1">
      <x:c r="A54" s="2"/>
      <x:c r="B54" s="2"/>
      <x:c r="C54" s="2"/>
      <x:c r="D54" s="2"/>
      <x:c r="E54" s="2"/>
      <x:c r="F54" s="2"/>
      <x:c r="G54" s="2"/>
      <x:c r="H54" s="2"/>
    </x:row>
    <x:row r="55" ht="28" customHeight="1">
      <x:c r="A55" s="2"/>
      <x:c r="B55" s="2"/>
      <x:c r="C55" s="2"/>
      <x:c r="D55" s="2"/>
      <x:c r="E55" s="2"/>
      <x:c r="F55" s="2"/>
      <x:c r="G55" s="2"/>
      <x:c r="H55" s="2"/>
    </x:row>
    <x:row r="56" ht="28" customHeight="1">
      <x:c r="A56" s="2"/>
      <x:c r="B56" s="2"/>
      <x:c r="C56" s="2"/>
      <x:c r="D56" s="2"/>
      <x:c r="E56" s="2"/>
      <x:c r="F56" s="2"/>
      <x:c r="G56" s="2"/>
      <x:c r="H56" s="2"/>
    </x:row>
    <x:row r="57" ht="28" customHeight="1">
      <x:c r="A57" s="2"/>
      <x:c r="B57" s="2"/>
      <x:c r="C57" s="2"/>
      <x:c r="D57" s="2"/>
      <x:c r="E57" s="2"/>
      <x:c r="F57" s="2"/>
      <x:c r="G57" s="2"/>
      <x:c r="H57" s="2"/>
    </x:row>
    <x:row r="58" ht="28" customHeight="1">
      <x:c r="A58" s="2"/>
      <x:c r="B58" s="2"/>
      <x:c r="C58" s="2"/>
      <x:c r="D58" s="2"/>
      <x:c r="E58" s="2"/>
      <x:c r="F58" s="2"/>
      <x:c r="G58" s="2"/>
      <x:c r="H58" s="2"/>
    </x:row>
    <x:row r="59" ht="28" customHeight="1">
      <x:c r="A59" s="2"/>
      <x:c r="B59" s="2"/>
      <x:c r="C59" s="2"/>
      <x:c r="D59" s="2"/>
      <x:c r="E59" s="2"/>
      <x:c r="F59" s="2"/>
      <x:c r="G59" s="2"/>
      <x:c r="H59" s="2"/>
    </x:row>
    <x:row r="60" ht="28" customHeight="1">
      <x:c r="A60" s="2"/>
      <x:c r="B60" s="2"/>
      <x:c r="C60" s="2"/>
      <x:c r="D60" s="2"/>
      <x:c r="E60" s="2"/>
      <x:c r="F60" s="2"/>
      <x:c r="G60" s="2"/>
      <x:c r="H60" s="2"/>
    </x:row>
    <x:row r="61" ht="28" customHeight="1">
      <x:c r="A61" s="2"/>
      <x:c r="B61" s="2"/>
      <x:c r="C61" s="2"/>
      <x:c r="D61" s="2"/>
      <x:c r="E61" s="2"/>
      <x:c r="F61" s="2"/>
      <x:c r="G61" s="2"/>
      <x:c r="H61" s="2"/>
    </x:row>
    <x:row r="62" ht="28" customHeight="1">
      <x:c r="A62" s="2"/>
      <x:c r="B62" s="2"/>
      <x:c r="C62" s="2"/>
      <x:c r="D62" s="2"/>
      <x:c r="E62" s="2"/>
      <x:c r="F62" s="2"/>
      <x:c r="G62" s="2"/>
      <x:c r="H62" s="2"/>
    </x:row>
    <x:row r="63" ht="28" customHeight="1">
      <x:c r="A63" s="2"/>
      <x:c r="B63" s="2"/>
      <x:c r="C63" s="2"/>
      <x:c r="D63" s="2"/>
      <x:c r="E63" s="2"/>
      <x:c r="F63" s="2"/>
      <x:c r="G63" s="2"/>
      <x:c r="H63" s="2"/>
    </x:row>
    <x:row r="64" ht="28" customHeight="1">
      <x:c r="A64" s="2"/>
      <x:c r="B64" s="2"/>
      <x:c r="C64" s="2"/>
      <x:c r="D64" s="2"/>
      <x:c r="E64" s="2"/>
      <x:c r="F64" s="2"/>
      <x:c r="G64" s="2"/>
      <x:c r="H64" s="2"/>
    </x:row>
    <x:row r="65" ht="28" customHeight="1">
      <x:c r="A65" s="2"/>
      <x:c r="B65" s="2"/>
      <x:c r="C65" s="2"/>
      <x:c r="D65" s="2"/>
      <x:c r="E65" s="2"/>
      <x:c r="F65" s="2"/>
      <x:c r="G65" s="2"/>
      <x:c r="H65" s="2"/>
    </x:row>
    <x:row r="66" ht="28" customHeight="1">
      <x:c r="A66" s="2"/>
      <x:c r="B66" s="2"/>
      <x:c r="C66" s="2"/>
      <x:c r="D66" s="2"/>
      <x:c r="E66" s="2"/>
      <x:c r="F66" s="2"/>
      <x:c r="G66" s="2"/>
      <x:c r="H66" s="2"/>
    </x:row>
    <x:row r="67" ht="28" customHeight="1">
      <x:c r="A67" s="2"/>
      <x:c r="B67" s="2"/>
      <x:c r="C67" s="2"/>
      <x:c r="D67" s="2"/>
      <x:c r="E67" s="2"/>
      <x:c r="F67" s="2"/>
      <x:c r="G67" s="2"/>
      <x:c r="H67" s="2"/>
    </x:row>
    <x:row r="68" ht="28" customHeight="1">
      <x:c r="A68" s="2"/>
      <x:c r="B68" s="2"/>
      <x:c r="C68" s="2"/>
      <x:c r="D68" s="2"/>
      <x:c r="E68" s="2"/>
      <x:c r="F68" s="2"/>
      <x:c r="G68" s="2"/>
      <x:c r="H68" s="2"/>
    </x:row>
    <x:row r="69" ht="28" customHeight="1">
      <x:c r="A69" s="2"/>
      <x:c r="B69" s="2"/>
      <x:c r="C69" s="2"/>
      <x:c r="D69" s="2"/>
      <x:c r="E69" s="2"/>
      <x:c r="F69" s="2"/>
      <x:c r="G69" s="2"/>
      <x:c r="H69" s="2"/>
    </x:row>
    <x:row r="70" ht="28" customHeight="1">
      <x:c r="A70" s="2"/>
      <x:c r="B70" s="2"/>
      <x:c r="C70" s="2"/>
      <x:c r="D70" s="2"/>
      <x:c r="E70" s="2"/>
      <x:c r="F70" s="2"/>
      <x:c r="G70" s="2"/>
      <x:c r="H70" s="2"/>
    </x:row>
    <x:row r="71" ht="28" customHeight="1">
      <x:c r="A71" s="2"/>
      <x:c r="B71" s="2"/>
      <x:c r="C71" s="2"/>
      <x:c r="D71" s="2"/>
      <x:c r="E71" s="2"/>
      <x:c r="F71" s="2"/>
      <x:c r="G71" s="2"/>
      <x:c r="H71" s="2"/>
    </x:row>
    <x:row r="72" ht="28" customHeight="1">
      <x:c r="A72" s="2"/>
      <x:c r="B72" s="2"/>
      <x:c r="C72" s="2"/>
      <x:c r="D72" s="2"/>
      <x:c r="E72" s="2"/>
      <x:c r="F72" s="2"/>
      <x:c r="G72" s="2"/>
      <x:c r="H72" s="2"/>
    </x:row>
    <x:row r="73" ht="28" customHeight="1">
      <x:c r="A73" s="2"/>
      <x:c r="B73" s="2"/>
      <x:c r="C73" s="2"/>
      <x:c r="D73" s="2"/>
      <x:c r="E73" s="2"/>
      <x:c r="F73" s="2"/>
      <x:c r="G73" s="2"/>
      <x:c r="H73" s="2"/>
    </x:row>
    <x:row r="74" ht="28" customHeight="1">
      <x:c r="A74" s="2"/>
      <x:c r="B74" s="2"/>
      <x:c r="C74" s="2"/>
      <x:c r="D74" s="2"/>
      <x:c r="E74" s="2"/>
      <x:c r="F74" s="2"/>
      <x:c r="G74" s="2"/>
      <x:c r="H74" s="2"/>
    </x:row>
    <x:row r="75" ht="28" customHeight="1">
      <x:c r="A75" s="2"/>
      <x:c r="B75" s="2"/>
      <x:c r="C75" s="2"/>
      <x:c r="D75" s="2"/>
      <x:c r="E75" s="2"/>
      <x:c r="F75" s="2"/>
      <x:c r="G75" s="2"/>
      <x:c r="H75" s="2"/>
    </x:row>
    <x:row r="76" ht="28" customHeight="1">
      <x:c r="A76" s="2"/>
      <x:c r="B76" s="2"/>
      <x:c r="C76" s="2"/>
      <x:c r="D76" s="2"/>
      <x:c r="E76" s="2"/>
      <x:c r="F76" s="2"/>
      <x:c r="G76" s="2"/>
      <x:c r="H76" s="2"/>
    </x:row>
    <x:row r="77" ht="28" customHeight="1">
      <x:c r="A77" s="2"/>
      <x:c r="B77" s="2"/>
      <x:c r="C77" s="2"/>
      <x:c r="D77" s="2"/>
      <x:c r="E77" s="2"/>
      <x:c r="F77" s="2"/>
      <x:c r="G77" s="2"/>
      <x:c r="H77" s="2"/>
    </x:row>
    <x:row r="78" ht="28" customHeight="1">
      <x:c r="A78" s="2"/>
      <x:c r="B78" s="2"/>
      <x:c r="C78" s="2"/>
      <x:c r="D78" s="2"/>
      <x:c r="E78" s="2"/>
      <x:c r="F78" s="2"/>
      <x:c r="G78" s="2"/>
      <x:c r="H78" s="2"/>
    </x:row>
    <x:row r="79" ht="28" customHeight="1">
      <x:c r="A79" s="2"/>
      <x:c r="B79" s="2"/>
      <x:c r="C79" s="2"/>
      <x:c r="D79" s="2"/>
      <x:c r="E79" s="2"/>
      <x:c r="F79" s="2"/>
      <x:c r="G79" s="2"/>
      <x:c r="H79" s="2"/>
    </x:row>
    <x:row r="80" ht="28" customHeight="1">
      <x:c r="A80" s="2"/>
      <x:c r="B80" s="2"/>
      <x:c r="C80" s="2"/>
      <x:c r="D80" s="2"/>
      <x:c r="E80" s="2"/>
      <x:c r="F80" s="2"/>
      <x:c r="G80" s="2"/>
      <x:c r="H80" s="2"/>
    </x:row>
    <x:row r="81" ht="28" customHeight="1">
      <x:c r="A81" s="2"/>
      <x:c r="B81" s="2"/>
      <x:c r="C81" s="2"/>
      <x:c r="D81" s="2"/>
      <x:c r="E81" s="2"/>
      <x:c r="F81" s="2"/>
      <x:c r="G81" s="2"/>
      <x:c r="H81" s="2"/>
    </x:row>
    <x:row r="82" ht="28" customHeight="1">
      <x:c r="A82" s="2"/>
      <x:c r="B82" s="2"/>
      <x:c r="C82" s="2"/>
      <x:c r="D82" s="2"/>
      <x:c r="E82" s="2"/>
      <x:c r="F82" s="2"/>
      <x:c r="G82" s="2"/>
      <x:c r="H82" s="2"/>
    </x:row>
    <x:row r="83" ht="28" customHeight="1">
      <x:c r="A83" s="2"/>
      <x:c r="B83" s="2"/>
      <x:c r="C83" s="2"/>
      <x:c r="D83" s="2"/>
      <x:c r="E83" s="2"/>
      <x:c r="F83" s="2"/>
      <x:c r="G83" s="2"/>
      <x:c r="H83" s="2"/>
    </x:row>
    <x:row r="84" ht="28" customHeight="1">
      <x:c r="A84" s="2"/>
      <x:c r="B84" s="2"/>
      <x:c r="C84" s="2"/>
      <x:c r="D84" s="2"/>
      <x:c r="E84" s="2"/>
      <x:c r="F84" s="2"/>
      <x:c r="G84" s="2"/>
      <x:c r="H84" s="2"/>
    </x:row>
    <x:row r="85" ht="28" customHeight="1">
      <x:c r="A85" s="2"/>
      <x:c r="B85" s="2"/>
      <x:c r="C85" s="2"/>
      <x:c r="D85" s="2"/>
      <x:c r="E85" s="2"/>
      <x:c r="F85" s="2"/>
      <x:c r="G85" s="2"/>
      <x:c r="H85" s="2"/>
    </x:row>
    <x:row r="86" ht="28" customHeight="1">
      <x:c r="A86" s="2"/>
      <x:c r="B86" s="2"/>
      <x:c r="C86" s="2"/>
      <x:c r="D86" s="2"/>
      <x:c r="E86" s="2"/>
      <x:c r="F86" s="2"/>
      <x:c r="G86" s="2"/>
      <x:c r="H86" s="2"/>
    </x:row>
    <x:row r="87" ht="28" customHeight="1">
      <x:c r="A87" s="2"/>
      <x:c r="B87" s="2"/>
      <x:c r="C87" s="2"/>
      <x:c r="D87" s="2"/>
      <x:c r="E87" s="2"/>
      <x:c r="F87" s="2"/>
      <x:c r="G87" s="2"/>
      <x:c r="H87" s="2"/>
    </x:row>
    <x:row r="88" ht="28" customHeight="1">
      <x:c r="A88" s="2"/>
      <x:c r="B88" s="2"/>
      <x:c r="C88" s="2"/>
      <x:c r="D88" s="2"/>
      <x:c r="E88" s="2"/>
      <x:c r="F88" s="2"/>
      <x:c r="G88" s="2"/>
      <x:c r="H88" s="2"/>
    </x:row>
    <x:row r="89" ht="28" customHeight="1">
      <x:c r="A89" s="2"/>
      <x:c r="B89" s="2"/>
      <x:c r="C89" s="2"/>
      <x:c r="D89" s="2"/>
      <x:c r="E89" s="2"/>
      <x:c r="F89" s="2"/>
      <x:c r="G89" s="2"/>
      <x:c r="H89" s="2"/>
    </x:row>
    <x:row r="90" ht="28" customHeight="1">
      <x:c r="A90" s="2"/>
      <x:c r="B90" s="2"/>
      <x:c r="C90" s="2"/>
      <x:c r="D90" s="2"/>
      <x:c r="E90" s="2"/>
      <x:c r="F90" s="2"/>
      <x:c r="G90" s="2"/>
      <x:c r="H90" s="2"/>
    </x:row>
    <x:row r="91" ht="28" customHeight="1">
      <x:c r="A91" s="2"/>
      <x:c r="B91" s="2"/>
      <x:c r="C91" s="2"/>
      <x:c r="D91" s="2"/>
      <x:c r="E91" s="2"/>
      <x:c r="F91" s="2"/>
      <x:c r="G91" s="2"/>
      <x:c r="H91" s="2"/>
    </x:row>
    <x:row r="92" ht="28" customHeight="1">
      <x:c r="A92" s="2"/>
      <x:c r="B92" s="2"/>
      <x:c r="C92" s="2"/>
      <x:c r="D92" s="2"/>
      <x:c r="E92" s="2"/>
      <x:c r="F92" s="2"/>
      <x:c r="G92" s="2"/>
      <x:c r="H92" s="2"/>
    </x:row>
    <x:row r="93" ht="28" customHeight="1">
      <x:c r="A93" s="2"/>
      <x:c r="B93" s="2"/>
      <x:c r="C93" s="2"/>
      <x:c r="D93" s="2"/>
      <x:c r="E93" s="2"/>
      <x:c r="F93" s="2"/>
      <x:c r="G93" s="2"/>
      <x:c r="H93" s="2"/>
    </x:row>
    <x:row r="94" ht="28" customHeight="1">
      <x:c r="A94" s="2"/>
      <x:c r="B94" s="2"/>
      <x:c r="C94" s="2"/>
      <x:c r="D94" s="2"/>
      <x:c r="E94" s="2"/>
      <x:c r="F94" s="2"/>
      <x:c r="G94" s="2"/>
      <x:c r="H94" s="2"/>
    </x:row>
    <x:row r="95" ht="28" customHeight="1">
      <x:c r="A95" s="2"/>
      <x:c r="B95" s="2"/>
      <x:c r="C95" s="2"/>
      <x:c r="D95" s="2"/>
      <x:c r="E95" s="2"/>
      <x:c r="F95" s="2"/>
      <x:c r="G95" s="2"/>
      <x:c r="H95" s="2"/>
    </x:row>
    <x:row r="96" ht="28" customHeight="1">
      <x:c r="A96" s="2"/>
      <x:c r="B96" s="2"/>
      <x:c r="C96" s="2"/>
      <x:c r="D96" s="2"/>
      <x:c r="E96" s="2"/>
      <x:c r="F96" s="2"/>
      <x:c r="G96" s="2"/>
      <x:c r="H96" s="2"/>
    </x:row>
    <x:row r="97" ht="28" customHeight="1">
      <x:c r="A97" s="2"/>
      <x:c r="B97" s="2"/>
      <x:c r="C97" s="2"/>
      <x:c r="D97" s="2"/>
      <x:c r="E97" s="2"/>
      <x:c r="F97" s="2"/>
      <x:c r="G97" s="2"/>
      <x:c r="H97" s="2"/>
    </x:row>
    <x:row r="98" ht="28" customHeight="1">
      <x:c r="A98" s="2"/>
      <x:c r="B98" s="2"/>
      <x:c r="C98" s="2"/>
      <x:c r="D98" s="2"/>
      <x:c r="E98" s="2"/>
      <x:c r="F98" s="2"/>
      <x:c r="G98" s="2"/>
      <x:c r="H98" s="2"/>
    </x:row>
    <x:row r="99" ht="28" customHeight="1">
      <x:c r="A99" s="2"/>
      <x:c r="B99" s="2"/>
      <x:c r="C99" s="2"/>
      <x:c r="D99" s="2"/>
      <x:c r="E99" s="2"/>
      <x:c r="F99" s="2"/>
      <x:c r="G99" s="2"/>
      <x:c r="H99" s="2"/>
    </x:row>
    <x:row r="100" ht="28" customHeight="1">
      <x:c r="A100" s="2"/>
      <x:c r="B100" s="2"/>
      <x:c r="C100" s="2"/>
      <x:c r="D100" s="2"/>
      <x:c r="E100" s="2"/>
      <x:c r="F100" s="2"/>
      <x:c r="G100" s="2"/>
      <x:c r="H100" s="2"/>
    </x:row>
    <x:row r="101" ht="28" customHeight="1">
      <x:c r="A101" s="2"/>
      <x:c r="B101" s="2"/>
      <x:c r="C101" s="2"/>
      <x:c r="D101" s="2"/>
      <x:c r="E101" s="2"/>
      <x:c r="F101" s="2"/>
      <x:c r="G101" s="2"/>
      <x:c r="H101" s="2"/>
    </x:row>
    <x:row r="102" ht="28" customHeight="1">
      <x:c r="A102" s="2"/>
      <x:c r="B102" s="2"/>
      <x:c r="C102" s="2"/>
      <x:c r="D102" s="2"/>
      <x:c r="E102" s="2"/>
      <x:c r="F102" s="2"/>
      <x:c r="G102" s="2"/>
      <x:c r="H102" s="2"/>
    </x:row>
    <x:row r="103" ht="28" customHeight="1">
      <x:c r="A103" s="2"/>
      <x:c r="B103" s="2"/>
      <x:c r="C103" s="2"/>
      <x:c r="D103" s="2"/>
      <x:c r="E103" s="2"/>
      <x:c r="F103" s="2"/>
      <x:c r="G103" s="2"/>
      <x:c r="H103" s="2"/>
    </x:row>
    <x:row r="104" ht="28" customHeight="1">
      <x:c r="A104" s="2"/>
      <x:c r="B104" s="2"/>
      <x:c r="C104" s="2"/>
      <x:c r="D104" s="2"/>
      <x:c r="E104" s="2"/>
      <x:c r="F104" s="2"/>
      <x:c r="G104" s="2"/>
      <x:c r="H104" s="2"/>
    </x:row>
    <x:row r="105" ht="28" customHeight="1">
      <x:c r="A105" s="2"/>
      <x:c r="B105" s="2"/>
      <x:c r="C105" s="2"/>
      <x:c r="D105" s="2"/>
      <x:c r="E105" s="2"/>
      <x:c r="F105" s="2"/>
      <x:c r="G105" s="2"/>
      <x:c r="H105" s="2"/>
    </x:row>
    <x:row r="106" ht="28" customHeight="1">
      <x:c r="A106" s="2"/>
      <x:c r="B106" s="2"/>
      <x:c r="C106" s="2"/>
      <x:c r="D106" s="2"/>
      <x:c r="E106" s="2"/>
      <x:c r="F106" s="2"/>
      <x:c r="G106" s="2"/>
      <x:c r="H106" s="2"/>
    </x:row>
    <x:row r="107" ht="28" customHeight="1">
      <x:c r="A107" s="2"/>
      <x:c r="B107" s="2"/>
      <x:c r="C107" s="2"/>
      <x:c r="D107" s="2"/>
      <x:c r="E107" s="2"/>
      <x:c r="F107" s="2"/>
      <x:c r="G107" s="2"/>
      <x:c r="H107" s="2"/>
    </x:row>
    <x:row r="108" ht="28" customHeight="1">
      <x:c r="A108" s="2"/>
      <x:c r="B108" s="2"/>
      <x:c r="C108" s="2"/>
      <x:c r="D108" s="2"/>
      <x:c r="E108" s="2"/>
      <x:c r="F108" s="2"/>
      <x:c r="G108" s="2"/>
      <x:c r="H108" s="2"/>
    </x:row>
    <x:row r="109" ht="28" customHeight="1">
      <x:c r="A109" s="2"/>
      <x:c r="B109" s="2"/>
      <x:c r="C109" s="2"/>
      <x:c r="D109" s="2"/>
      <x:c r="E109" s="2"/>
      <x:c r="F109" s="2"/>
      <x:c r="G109" s="2"/>
      <x:c r="H109" s="2"/>
    </x:row>
    <x:row r="110" ht="28" customHeight="1">
      <x:c r="A110" s="2"/>
      <x:c r="B110" s="2"/>
      <x:c r="C110" s="2"/>
      <x:c r="D110" s="2"/>
      <x:c r="E110" s="2"/>
      <x:c r="F110" s="2"/>
      <x:c r="G110" s="2"/>
      <x:c r="H110" s="2"/>
    </x:row>
  </x:sheetData>
  <x:conditionalFormatting sqref="H5:H46">
    <x:cfRule type="cellIs" dxfId="0" priority="1" operator="greaterThan">
      <x:formula>0</x:formula>
    </x:cfRule>
  </x:conditionalFormatting>
  <x:dataValidations count="1">
    <x:dataValidation type="list" sqref="C5:C46">
      <x:formula1>"未実施,合格,不合格,実施不可"</x:formula1>
    </x:dataValidation>
  </x:dataValidations>
  <x:pageMargins left="0.7" right="0.7" top="0.75" bottom="0.75" header="0.3" footer="0.3"/>
  <x:tableParts count="1">
    <x:tablePart xmlns:r="http://schemas.openxmlformats.org/officeDocument/2006/relationships" r:id="R2e471e0dd70d452b"/>
  </x:tableParts>
</x:worksheet>
</file>

<file path=xl/worksheets/sheet4.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48" hidden="0" customWidth="1"/>
    <x:col min="7" max="7" width="20" hidden="0" customWidth="1"/>
    <x:col min="8" max="8" width="20" hidden="0" customWidth="1"/>
  </x:cols>
  <x:sheetData>
    <x:row r="1" ht="28" customHeight="1">
      <x:c r="A1" s="2"/>
      <x:c r="B1" s="2"/>
      <x:c r="C1" s="2"/>
      <x:c r="D1" s="2"/>
      <x:c r="E1" s="2"/>
      <x:c r="F1" s="2"/>
      <x:c r="G1" s="2"/>
      <x:c r="H1" s="2"/>
    </x:row>
    <x:row r="2" ht="28" customHeight="1">
      <x:c r="A2" s="3" t="str">
        <x:v>企業店舗の公開前検収表 2027</x:v>
      </x:c>
      <x:c r="B2" s="2"/>
      <x:c r="C2" s="2"/>
      <x:c r="D2" s="2"/>
      <x:c r="E2" s="2"/>
      <x:c r="F2" s="2"/>
      <x:c r="G2" s="2"/>
      <x:c r="H2" s="2"/>
    </x:row>
    <x:row r="3" ht="28" customHeight="1">
      <x:c r="A3" s="2"/>
      <x:c r="B3" s="2"/>
      <x:c r="C3" s="2"/>
      <x:c r="D3" s="2"/>
      <x:c r="E3" s="2"/>
      <x:c r="F3" s="2"/>
      <x:c r="G3" s="2"/>
      <x:c r="H3" s="2"/>
    </x:row>
    <x:row r="4" ht="42" customHeight="1">
      <x:c r="A4" s="10" t="str">
        <x:v>不具合番号</x:v>
      </x:c>
      <x:c r="B4" s="10" t="str">
        <x:v>試験番号</x:v>
      </x:c>
      <x:c r="C4" s="10" t="str">
        <x:v>重大か</x:v>
      </x:c>
      <x:c r="D4" s="10" t="str">
        <x:v>状態</x:v>
      </x:c>
      <x:c r="E4" s="10" t="str">
        <x:v>担当者</x:v>
      </x:c>
      <x:c r="F4" s="10" t="str">
        <x:v>解決証拠</x:v>
      </x:c>
      <x:c r="G4" s="10" t="str">
        <x:v>未解決</x:v>
      </x:c>
      <x:c r="H4" s="2"/>
    </x:row>
    <x:row r="5" ht="28" customHeight="1">
      <x:c r="A5" s="5"/>
      <x:c r="B5" s="5"/>
      <x:c r="C5" s="5"/>
      <x:c r="D5" s="5"/>
      <x:c r="E5" s="5"/>
      <x:c r="F5" s="5"/>
      <x:c r="G5" s="2" t="n">
        <x:f>IF(COUNTA(A5:F5)=0,0,IF(AND(LEN(TRIM(A5))&gt;0,COUNTIFS('試験項目'!$A$5:$A$46,B5)=1,OR(C5="はい",C5="いいえ"),D5="解決済み",LEN(TRIM(E5))&gt;0,LEN(TRIM(F5))&gt;0),0,1))</x:f>
        <x:v>0</x:v>
      </x:c>
      <x:c r="H5" s="2"/>
    </x:row>
    <x:row r="6" ht="28" customHeight="1">
      <x:c r="A6" s="5"/>
      <x:c r="B6" s="5"/>
      <x:c r="C6" s="5"/>
      <x:c r="D6" s="5"/>
      <x:c r="E6" s="5"/>
      <x:c r="F6" s="5"/>
      <x:c r="G6" s="2" t="n">
        <x:f>IF(COUNTA(A6:F6)=0,0,IF(AND(LEN(TRIM(A6))&gt;0,COUNTIFS('試験項目'!$A$5:$A$46,B6)=1,OR(C6="はい",C6="いいえ"),D6="解決済み",LEN(TRIM(E6))&gt;0,LEN(TRIM(F6))&gt;0),0,1))</x:f>
        <x:v>0</x:v>
      </x:c>
      <x:c r="H6" s="2"/>
    </x:row>
    <x:row r="7" ht="28" customHeight="1">
      <x:c r="A7" s="5"/>
      <x:c r="B7" s="5"/>
      <x:c r="C7" s="5"/>
      <x:c r="D7" s="5"/>
      <x:c r="E7" s="5"/>
      <x:c r="F7" s="5"/>
      <x:c r="G7" s="2" t="n">
        <x:f>IF(COUNTA(A7:F7)=0,0,IF(AND(LEN(TRIM(A7))&gt;0,COUNTIFS('試験項目'!$A$5:$A$46,B7)=1,OR(C7="はい",C7="いいえ"),D7="解決済み",LEN(TRIM(E7))&gt;0,LEN(TRIM(F7))&gt;0),0,1))</x:f>
        <x:v>0</x:v>
      </x:c>
      <x:c r="H7" s="2"/>
    </x:row>
    <x:row r="8" ht="28" customHeight="1">
      <x:c r="A8" s="5"/>
      <x:c r="B8" s="5"/>
      <x:c r="C8" s="5"/>
      <x:c r="D8" s="5"/>
      <x:c r="E8" s="5"/>
      <x:c r="F8" s="5"/>
      <x:c r="G8" s="2" t="n">
        <x:f>IF(COUNTA(A8:F8)=0,0,IF(AND(LEN(TRIM(A8))&gt;0,COUNTIFS('試験項目'!$A$5:$A$46,B8)=1,OR(C8="はい",C8="いいえ"),D8="解決済み",LEN(TRIM(E8))&gt;0,LEN(TRIM(F8))&gt;0),0,1))</x:f>
        <x:v>0</x:v>
      </x:c>
      <x:c r="H8" s="2"/>
    </x:row>
    <x:row r="9" ht="28" customHeight="1">
      <x:c r="A9" s="5"/>
      <x:c r="B9" s="5"/>
      <x:c r="C9" s="5"/>
      <x:c r="D9" s="5"/>
      <x:c r="E9" s="5"/>
      <x:c r="F9" s="5"/>
      <x:c r="G9" s="2" t="n">
        <x:f>IF(COUNTA(A9:F9)=0,0,IF(AND(LEN(TRIM(A9))&gt;0,COUNTIFS('試験項目'!$A$5:$A$46,B9)=1,OR(C9="はい",C9="いいえ"),D9="解決済み",LEN(TRIM(E9))&gt;0,LEN(TRIM(F9))&gt;0),0,1))</x:f>
        <x:v>0</x:v>
      </x:c>
      <x:c r="H9" s="2"/>
    </x:row>
    <x:row r="10" ht="28" customHeight="1">
      <x:c r="A10" s="5"/>
      <x:c r="B10" s="5"/>
      <x:c r="C10" s="5"/>
      <x:c r="D10" s="5"/>
      <x:c r="E10" s="5"/>
      <x:c r="F10" s="5"/>
      <x:c r="G10" s="2" t="n">
        <x:f>IF(COUNTA(A10:F10)=0,0,IF(AND(LEN(TRIM(A10))&gt;0,COUNTIFS('試験項目'!$A$5:$A$46,B10)=1,OR(C10="はい",C10="いいえ"),D10="解決済み",LEN(TRIM(E10))&gt;0,LEN(TRIM(F10))&gt;0),0,1))</x:f>
        <x:v>0</x:v>
      </x:c>
      <x:c r="H10" s="2"/>
    </x:row>
    <x:row r="11" ht="28" customHeight="1">
      <x:c r="A11" s="5"/>
      <x:c r="B11" s="5"/>
      <x:c r="C11" s="5"/>
      <x:c r="D11" s="5"/>
      <x:c r="E11" s="5"/>
      <x:c r="F11" s="5"/>
      <x:c r="G11" s="2" t="n">
        <x:f>IF(COUNTA(A11:F11)=0,0,IF(AND(LEN(TRIM(A11))&gt;0,COUNTIFS('試験項目'!$A$5:$A$46,B11)=1,OR(C11="はい",C11="いいえ"),D11="解決済み",LEN(TRIM(E11))&gt;0,LEN(TRIM(F11))&gt;0),0,1))</x:f>
        <x:v>0</x:v>
      </x:c>
      <x:c r="H11" s="2"/>
    </x:row>
    <x:row r="12" ht="28" customHeight="1">
      <x:c r="A12" s="5"/>
      <x:c r="B12" s="5"/>
      <x:c r="C12" s="5"/>
      <x:c r="D12" s="5"/>
      <x:c r="E12" s="5"/>
      <x:c r="F12" s="5"/>
      <x:c r="G12" s="2" t="n">
        <x:f>IF(COUNTA(A12:F12)=0,0,IF(AND(LEN(TRIM(A12))&gt;0,COUNTIFS('試験項目'!$A$5:$A$46,B12)=1,OR(C12="はい",C12="いいえ"),D12="解決済み",LEN(TRIM(E12))&gt;0,LEN(TRIM(F12))&gt;0),0,1))</x:f>
        <x:v>0</x:v>
      </x:c>
      <x:c r="H12" s="2"/>
    </x:row>
    <x:row r="13" ht="28" customHeight="1">
      <x:c r="A13" s="5"/>
      <x:c r="B13" s="5"/>
      <x:c r="C13" s="5"/>
      <x:c r="D13" s="5"/>
      <x:c r="E13" s="5"/>
      <x:c r="F13" s="5"/>
      <x:c r="G13" s="2" t="n">
        <x:f>IF(COUNTA(A13:F13)=0,0,IF(AND(LEN(TRIM(A13))&gt;0,COUNTIFS('試験項目'!$A$5:$A$46,B13)=1,OR(C13="はい",C13="いいえ"),D13="解決済み",LEN(TRIM(E13))&gt;0,LEN(TRIM(F13))&gt;0),0,1))</x:f>
        <x:v>0</x:v>
      </x:c>
      <x:c r="H13" s="2"/>
    </x:row>
    <x:row r="14" ht="28" customHeight="1">
      <x:c r="A14" s="5"/>
      <x:c r="B14" s="5"/>
      <x:c r="C14" s="5"/>
      <x:c r="D14" s="5"/>
      <x:c r="E14" s="5"/>
      <x:c r="F14" s="5"/>
      <x:c r="G14" s="2" t="n">
        <x:f>IF(COUNTA(A14:F14)=0,0,IF(AND(LEN(TRIM(A14))&gt;0,COUNTIFS('試験項目'!$A$5:$A$46,B14)=1,OR(C14="はい",C14="いいえ"),D14="解決済み",LEN(TRIM(E14))&gt;0,LEN(TRIM(F14))&gt;0),0,1))</x:f>
        <x:v>0</x:v>
      </x:c>
      <x:c r="H14" s="2"/>
    </x:row>
    <x:row r="15" ht="28" customHeight="1">
      <x:c r="A15" s="5"/>
      <x:c r="B15" s="5"/>
      <x:c r="C15" s="5"/>
      <x:c r="D15" s="5"/>
      <x:c r="E15" s="5"/>
      <x:c r="F15" s="5"/>
      <x:c r="G15" s="2" t="n">
        <x:f>IF(COUNTA(A15:F15)=0,0,IF(AND(LEN(TRIM(A15))&gt;0,COUNTIFS('試験項目'!$A$5:$A$46,B15)=1,OR(C15="はい",C15="いいえ"),D15="解決済み",LEN(TRIM(E15))&gt;0,LEN(TRIM(F15))&gt;0),0,1))</x:f>
        <x:v>0</x:v>
      </x:c>
      <x:c r="H15" s="2"/>
    </x:row>
    <x:row r="16" ht="28" customHeight="1">
      <x:c r="A16" s="5"/>
      <x:c r="B16" s="5"/>
      <x:c r="C16" s="5"/>
      <x:c r="D16" s="5"/>
      <x:c r="E16" s="5"/>
      <x:c r="F16" s="5"/>
      <x:c r="G16" s="2" t="n">
        <x:f>IF(COUNTA(A16:F16)=0,0,IF(AND(LEN(TRIM(A16))&gt;0,COUNTIFS('試験項目'!$A$5:$A$46,B16)=1,OR(C16="はい",C16="いいえ"),D16="解決済み",LEN(TRIM(E16))&gt;0,LEN(TRIM(F16))&gt;0),0,1))</x:f>
        <x:v>0</x:v>
      </x:c>
      <x:c r="H16" s="2"/>
    </x:row>
    <x:row r="17" ht="28" customHeight="1">
      <x:c r="A17" s="5"/>
      <x:c r="B17" s="5"/>
      <x:c r="C17" s="5"/>
      <x:c r="D17" s="5"/>
      <x:c r="E17" s="5"/>
      <x:c r="F17" s="5"/>
      <x:c r="G17" s="2" t="n">
        <x:f>IF(COUNTA(A17:F17)=0,0,IF(AND(LEN(TRIM(A17))&gt;0,COUNTIFS('試験項目'!$A$5:$A$46,B17)=1,OR(C17="はい",C17="いいえ"),D17="解決済み",LEN(TRIM(E17))&gt;0,LEN(TRIM(F17))&gt;0),0,1))</x:f>
        <x:v>0</x:v>
      </x:c>
      <x:c r="H17" s="2"/>
    </x:row>
    <x:row r="18" ht="28" customHeight="1">
      <x:c r="A18" s="5"/>
      <x:c r="B18" s="5"/>
      <x:c r="C18" s="5"/>
      <x:c r="D18" s="5"/>
      <x:c r="E18" s="5"/>
      <x:c r="F18" s="5"/>
      <x:c r="G18" s="2" t="n">
        <x:f>IF(COUNTA(A18:F18)=0,0,IF(AND(LEN(TRIM(A18))&gt;0,COUNTIFS('試験項目'!$A$5:$A$46,B18)=1,OR(C18="はい",C18="いいえ"),D18="解決済み",LEN(TRIM(E18))&gt;0,LEN(TRIM(F18))&gt;0),0,1))</x:f>
        <x:v>0</x:v>
      </x:c>
      <x:c r="H18" s="2"/>
    </x:row>
    <x:row r="19" ht="28" customHeight="1">
      <x:c r="A19" s="5"/>
      <x:c r="B19" s="5"/>
      <x:c r="C19" s="5"/>
      <x:c r="D19" s="5"/>
      <x:c r="E19" s="5"/>
      <x:c r="F19" s="5"/>
      <x:c r="G19" s="2" t="n">
        <x:f>IF(COUNTA(A19:F19)=0,0,IF(AND(LEN(TRIM(A19))&gt;0,COUNTIFS('試験項目'!$A$5:$A$46,B19)=1,OR(C19="はい",C19="いいえ"),D19="解決済み",LEN(TRIM(E19))&gt;0,LEN(TRIM(F19))&gt;0),0,1))</x:f>
        <x:v>0</x:v>
      </x:c>
      <x:c r="H19" s="2"/>
    </x:row>
    <x:row r="20" ht="28" customHeight="1">
      <x:c r="A20" s="5"/>
      <x:c r="B20" s="5"/>
      <x:c r="C20" s="5"/>
      <x:c r="D20" s="5"/>
      <x:c r="E20" s="5"/>
      <x:c r="F20" s="5"/>
      <x:c r="G20" s="2" t="n">
        <x:f>IF(COUNTA(A20:F20)=0,0,IF(AND(LEN(TRIM(A20))&gt;0,COUNTIFS('試験項目'!$A$5:$A$46,B20)=1,OR(C20="はい",C20="いいえ"),D20="解決済み",LEN(TRIM(E20))&gt;0,LEN(TRIM(F20))&gt;0),0,1))</x:f>
        <x:v>0</x:v>
      </x:c>
      <x:c r="H20" s="2"/>
    </x:row>
    <x:row r="21" ht="28" customHeight="1">
      <x:c r="A21" s="5"/>
      <x:c r="B21" s="5"/>
      <x:c r="C21" s="5"/>
      <x:c r="D21" s="5"/>
      <x:c r="E21" s="5"/>
      <x:c r="F21" s="5"/>
      <x:c r="G21" s="2" t="n">
        <x:f>IF(COUNTA(A21:F21)=0,0,IF(AND(LEN(TRIM(A21))&gt;0,COUNTIFS('試験項目'!$A$5:$A$46,B21)=1,OR(C21="はい",C21="いいえ"),D21="解決済み",LEN(TRIM(E21))&gt;0,LEN(TRIM(F21))&gt;0),0,1))</x:f>
        <x:v>0</x:v>
      </x:c>
      <x:c r="H21" s="2"/>
    </x:row>
    <x:row r="22" ht="28" customHeight="1">
      <x:c r="A22" s="5"/>
      <x:c r="B22" s="5"/>
      <x:c r="C22" s="5"/>
      <x:c r="D22" s="5"/>
      <x:c r="E22" s="5"/>
      <x:c r="F22" s="5"/>
      <x:c r="G22" s="2" t="n">
        <x:f>IF(COUNTA(A22:F22)=0,0,IF(AND(LEN(TRIM(A22))&gt;0,COUNTIFS('試験項目'!$A$5:$A$46,B22)=1,OR(C22="はい",C22="いいえ"),D22="解決済み",LEN(TRIM(E22))&gt;0,LEN(TRIM(F22))&gt;0),0,1))</x:f>
        <x:v>0</x:v>
      </x:c>
      <x:c r="H22" s="2"/>
    </x:row>
    <x:row r="23" ht="28" customHeight="1">
      <x:c r="A23" s="5"/>
      <x:c r="B23" s="5"/>
      <x:c r="C23" s="5"/>
      <x:c r="D23" s="5"/>
      <x:c r="E23" s="5"/>
      <x:c r="F23" s="5"/>
      <x:c r="G23" s="2" t="n">
        <x:f>IF(COUNTA(A23:F23)=0,0,IF(AND(LEN(TRIM(A23))&gt;0,COUNTIFS('試験項目'!$A$5:$A$46,B23)=1,OR(C23="はい",C23="いいえ"),D23="解決済み",LEN(TRIM(E23))&gt;0,LEN(TRIM(F23))&gt;0),0,1))</x:f>
        <x:v>0</x:v>
      </x:c>
      <x:c r="H23" s="2"/>
    </x:row>
    <x:row r="24" ht="28" customHeight="1">
      <x:c r="A24" s="5"/>
      <x:c r="B24" s="5"/>
      <x:c r="C24" s="5"/>
      <x:c r="D24" s="5"/>
      <x:c r="E24" s="5"/>
      <x:c r="F24" s="5"/>
      <x:c r="G24" s="2" t="n">
        <x:f>IF(COUNTA(A24:F24)=0,0,IF(AND(LEN(TRIM(A24))&gt;0,COUNTIFS('試験項目'!$A$5:$A$46,B24)=1,OR(C24="はい",C24="いいえ"),D24="解決済み",LEN(TRIM(E24))&gt;0,LEN(TRIM(F24))&gt;0),0,1))</x:f>
        <x:v>0</x:v>
      </x:c>
      <x:c r="H24" s="2"/>
    </x:row>
    <x:row r="25" ht="28" customHeight="1">
      <x:c r="A25" s="5"/>
      <x:c r="B25" s="5"/>
      <x:c r="C25" s="5"/>
      <x:c r="D25" s="5"/>
      <x:c r="E25" s="5"/>
      <x:c r="F25" s="5"/>
      <x:c r="G25" s="2" t="n">
        <x:f>IF(COUNTA(A25:F25)=0,0,IF(AND(LEN(TRIM(A25))&gt;0,COUNTIFS('試験項目'!$A$5:$A$46,B25)=1,OR(C25="はい",C25="いいえ"),D25="解決済み",LEN(TRIM(E25))&gt;0,LEN(TRIM(F25))&gt;0),0,1))</x:f>
        <x:v>0</x:v>
      </x:c>
      <x:c r="H25" s="2"/>
    </x:row>
    <x:row r="26" ht="28" customHeight="1">
      <x:c r="A26" s="5"/>
      <x:c r="B26" s="5"/>
      <x:c r="C26" s="5"/>
      <x:c r="D26" s="5"/>
      <x:c r="E26" s="5"/>
      <x:c r="F26" s="5"/>
      <x:c r="G26" s="2" t="n">
        <x:f>IF(COUNTA(A26:F26)=0,0,IF(AND(LEN(TRIM(A26))&gt;0,COUNTIFS('試験項目'!$A$5:$A$46,B26)=1,OR(C26="はい",C26="いいえ"),D26="解決済み",LEN(TRIM(E26))&gt;0,LEN(TRIM(F26))&gt;0),0,1))</x:f>
        <x:v>0</x:v>
      </x:c>
      <x:c r="H26" s="2"/>
    </x:row>
    <x:row r="27" ht="28" customHeight="1">
      <x:c r="A27" s="5"/>
      <x:c r="B27" s="5"/>
      <x:c r="C27" s="5"/>
      <x:c r="D27" s="5"/>
      <x:c r="E27" s="5"/>
      <x:c r="F27" s="5"/>
      <x:c r="G27" s="2" t="n">
        <x:f>IF(COUNTA(A27:F27)=0,0,IF(AND(LEN(TRIM(A27))&gt;0,COUNTIFS('試験項目'!$A$5:$A$46,B27)=1,OR(C27="はい",C27="いいえ"),D27="解決済み",LEN(TRIM(E27))&gt;0,LEN(TRIM(F27))&gt;0),0,1))</x:f>
        <x:v>0</x:v>
      </x:c>
      <x:c r="H27" s="2"/>
    </x:row>
    <x:row r="28" ht="28" customHeight="1">
      <x:c r="A28" s="5"/>
      <x:c r="B28" s="5"/>
      <x:c r="C28" s="5"/>
      <x:c r="D28" s="5"/>
      <x:c r="E28" s="5"/>
      <x:c r="F28" s="5"/>
      <x:c r="G28" s="2" t="n">
        <x:f>IF(COUNTA(A28:F28)=0,0,IF(AND(LEN(TRIM(A28))&gt;0,COUNTIFS('試験項目'!$A$5:$A$46,B28)=1,OR(C28="はい",C28="いいえ"),D28="解決済み",LEN(TRIM(E28))&gt;0,LEN(TRIM(F28))&gt;0),0,1))</x:f>
        <x:v>0</x:v>
      </x:c>
      <x:c r="H28" s="2"/>
    </x:row>
    <x:row r="29" ht="28" customHeight="1">
      <x:c r="A29" s="5"/>
      <x:c r="B29" s="5"/>
      <x:c r="C29" s="5"/>
      <x:c r="D29" s="5"/>
      <x:c r="E29" s="5"/>
      <x:c r="F29" s="5"/>
      <x:c r="G29" s="2" t="n">
        <x:f>IF(COUNTA(A29:F29)=0,0,IF(AND(LEN(TRIM(A29))&gt;0,COUNTIFS('試験項目'!$A$5:$A$46,B29)=1,OR(C29="はい",C29="いいえ"),D29="解決済み",LEN(TRIM(E29))&gt;0,LEN(TRIM(F29))&gt;0),0,1))</x:f>
        <x:v>0</x:v>
      </x:c>
      <x:c r="H29" s="2"/>
    </x:row>
    <x:row r="30" ht="28" customHeight="1">
      <x:c r="A30" s="5"/>
      <x:c r="B30" s="5"/>
      <x:c r="C30" s="5"/>
      <x:c r="D30" s="5"/>
      <x:c r="E30" s="5"/>
      <x:c r="F30" s="5"/>
      <x:c r="G30" s="2" t="n">
        <x:f>IF(COUNTA(A30:F30)=0,0,IF(AND(LEN(TRIM(A30))&gt;0,COUNTIFS('試験項目'!$A$5:$A$46,B30)=1,OR(C30="はい",C30="いいえ"),D30="解決済み",LEN(TRIM(E30))&gt;0,LEN(TRIM(F30))&gt;0),0,1))</x:f>
        <x:v>0</x:v>
      </x:c>
      <x:c r="H30" s="2"/>
    </x:row>
    <x:row r="31" ht="28" customHeight="1">
      <x:c r="A31" s="5"/>
      <x:c r="B31" s="5"/>
      <x:c r="C31" s="5"/>
      <x:c r="D31" s="5"/>
      <x:c r="E31" s="5"/>
      <x:c r="F31" s="5"/>
      <x:c r="G31" s="2" t="n">
        <x:f>IF(COUNTA(A31:F31)=0,0,IF(AND(LEN(TRIM(A31))&gt;0,COUNTIFS('試験項目'!$A$5:$A$46,B31)=1,OR(C31="はい",C31="いいえ"),D31="解決済み",LEN(TRIM(E31))&gt;0,LEN(TRIM(F31))&gt;0),0,1))</x:f>
        <x:v>0</x:v>
      </x:c>
      <x:c r="H31" s="2"/>
    </x:row>
    <x:row r="32" ht="28" customHeight="1">
      <x:c r="A32" s="5"/>
      <x:c r="B32" s="5"/>
      <x:c r="C32" s="5"/>
      <x:c r="D32" s="5"/>
      <x:c r="E32" s="5"/>
      <x:c r="F32" s="5"/>
      <x:c r="G32" s="2" t="n">
        <x:f>IF(COUNTA(A32:F32)=0,0,IF(AND(LEN(TRIM(A32))&gt;0,COUNTIFS('試験項目'!$A$5:$A$46,B32)=1,OR(C32="はい",C32="いいえ"),D32="解決済み",LEN(TRIM(E32))&gt;0,LEN(TRIM(F32))&gt;0),0,1))</x:f>
        <x:v>0</x:v>
      </x:c>
      <x:c r="H32" s="2"/>
    </x:row>
    <x:row r="33" ht="28" customHeight="1">
      <x:c r="A33" s="5"/>
      <x:c r="B33" s="5"/>
      <x:c r="C33" s="5"/>
      <x:c r="D33" s="5"/>
      <x:c r="E33" s="5"/>
      <x:c r="F33" s="5"/>
      <x:c r="G33" s="2" t="n">
        <x:f>IF(COUNTA(A33:F33)=0,0,IF(AND(LEN(TRIM(A33))&gt;0,COUNTIFS('試験項目'!$A$5:$A$46,B33)=1,OR(C33="はい",C33="いいえ"),D33="解決済み",LEN(TRIM(E33))&gt;0,LEN(TRIM(F33))&gt;0),0,1))</x:f>
        <x:v>0</x:v>
      </x:c>
      <x:c r="H33" s="2"/>
    </x:row>
    <x:row r="34" ht="28" customHeight="1">
      <x:c r="A34" s="5"/>
      <x:c r="B34" s="5"/>
      <x:c r="C34" s="5"/>
      <x:c r="D34" s="5"/>
      <x:c r="E34" s="5"/>
      <x:c r="F34" s="5"/>
      <x:c r="G34" s="2" t="n">
        <x:f>IF(COUNTA(A34:F34)=0,0,IF(AND(LEN(TRIM(A34))&gt;0,COUNTIFS('試験項目'!$A$5:$A$46,B34)=1,OR(C34="はい",C34="いいえ"),D34="解決済み",LEN(TRIM(E34))&gt;0,LEN(TRIM(F34))&gt;0),0,1))</x:f>
        <x:v>0</x:v>
      </x:c>
      <x:c r="H34" s="2"/>
    </x:row>
    <x:row r="35" ht="28" customHeight="1">
      <x:c r="A35" s="5"/>
      <x:c r="B35" s="5"/>
      <x:c r="C35" s="5"/>
      <x:c r="D35" s="5"/>
      <x:c r="E35" s="5"/>
      <x:c r="F35" s="5"/>
      <x:c r="G35" s="2" t="n">
        <x:f>IF(COUNTA(A35:F35)=0,0,IF(AND(LEN(TRIM(A35))&gt;0,COUNTIFS('試験項目'!$A$5:$A$46,B35)=1,OR(C35="はい",C35="いいえ"),D35="解決済み",LEN(TRIM(E35))&gt;0,LEN(TRIM(F35))&gt;0),0,1))</x:f>
        <x:v>0</x:v>
      </x:c>
      <x:c r="H35" s="2"/>
    </x:row>
    <x:row r="36" ht="28" customHeight="1">
      <x:c r="A36" s="5"/>
      <x:c r="B36" s="5"/>
      <x:c r="C36" s="5"/>
      <x:c r="D36" s="5"/>
      <x:c r="E36" s="5"/>
      <x:c r="F36" s="5"/>
      <x:c r="G36" s="2" t="n">
        <x:f>IF(COUNTA(A36:F36)=0,0,IF(AND(LEN(TRIM(A36))&gt;0,COUNTIFS('試験項目'!$A$5:$A$46,B36)=1,OR(C36="はい",C36="いいえ"),D36="解決済み",LEN(TRIM(E36))&gt;0,LEN(TRIM(F36))&gt;0),0,1))</x:f>
        <x:v>0</x:v>
      </x:c>
      <x:c r="H36" s="2"/>
    </x:row>
    <x:row r="37" ht="28" customHeight="1">
      <x:c r="A37" s="5"/>
      <x:c r="B37" s="5"/>
      <x:c r="C37" s="5"/>
      <x:c r="D37" s="5"/>
      <x:c r="E37" s="5"/>
      <x:c r="F37" s="5"/>
      <x:c r="G37" s="2" t="n">
        <x:f>IF(COUNTA(A37:F37)=0,0,IF(AND(LEN(TRIM(A37))&gt;0,COUNTIFS('試験項目'!$A$5:$A$46,B37)=1,OR(C37="はい",C37="いいえ"),D37="解決済み",LEN(TRIM(E37))&gt;0,LEN(TRIM(F37))&gt;0),0,1))</x:f>
        <x:v>0</x:v>
      </x:c>
      <x:c r="H37" s="2"/>
    </x:row>
    <x:row r="38" ht="28" customHeight="1">
      <x:c r="A38" s="5"/>
      <x:c r="B38" s="5"/>
      <x:c r="C38" s="5"/>
      <x:c r="D38" s="5"/>
      <x:c r="E38" s="5"/>
      <x:c r="F38" s="5"/>
      <x:c r="G38" s="2" t="n">
        <x:f>IF(COUNTA(A38:F38)=0,0,IF(AND(LEN(TRIM(A38))&gt;0,COUNTIFS('試験項目'!$A$5:$A$46,B38)=1,OR(C38="はい",C38="いいえ"),D38="解決済み",LEN(TRIM(E38))&gt;0,LEN(TRIM(F38))&gt;0),0,1))</x:f>
        <x:v>0</x:v>
      </x:c>
      <x:c r="H38" s="2"/>
    </x:row>
    <x:row r="39" ht="28" customHeight="1">
      <x:c r="A39" s="5"/>
      <x:c r="B39" s="5"/>
      <x:c r="C39" s="5"/>
      <x:c r="D39" s="5"/>
      <x:c r="E39" s="5"/>
      <x:c r="F39" s="5"/>
      <x:c r="G39" s="2" t="n">
        <x:f>IF(COUNTA(A39:F39)=0,0,IF(AND(LEN(TRIM(A39))&gt;0,COUNTIFS('試験項目'!$A$5:$A$46,B39)=1,OR(C39="はい",C39="いいえ"),D39="解決済み",LEN(TRIM(E39))&gt;0,LEN(TRIM(F39))&gt;0),0,1))</x:f>
        <x:v>0</x:v>
      </x:c>
      <x:c r="H39" s="2"/>
    </x:row>
    <x:row r="40" ht="28" customHeight="1">
      <x:c r="A40" s="5"/>
      <x:c r="B40" s="5"/>
      <x:c r="C40" s="5"/>
      <x:c r="D40" s="5"/>
      <x:c r="E40" s="5"/>
      <x:c r="F40" s="5"/>
      <x:c r="G40" s="2" t="n">
        <x:f>IF(COUNTA(A40:F40)=0,0,IF(AND(LEN(TRIM(A40))&gt;0,COUNTIFS('試験項目'!$A$5:$A$46,B40)=1,OR(C40="はい",C40="いいえ"),D40="解決済み",LEN(TRIM(E40))&gt;0,LEN(TRIM(F40))&gt;0),0,1))</x:f>
        <x:v>0</x:v>
      </x:c>
      <x:c r="H40" s="2"/>
    </x:row>
    <x:row r="41" ht="28" customHeight="1">
      <x:c r="A41" s="5"/>
      <x:c r="B41" s="5"/>
      <x:c r="C41" s="5"/>
      <x:c r="D41" s="5"/>
      <x:c r="E41" s="5"/>
      <x:c r="F41" s="5"/>
      <x:c r="G41" s="2" t="n">
        <x:f>IF(COUNTA(A41:F41)=0,0,IF(AND(LEN(TRIM(A41))&gt;0,COUNTIFS('試験項目'!$A$5:$A$46,B41)=1,OR(C41="はい",C41="いいえ"),D41="解決済み",LEN(TRIM(E41))&gt;0,LEN(TRIM(F41))&gt;0),0,1))</x:f>
        <x:v>0</x:v>
      </x:c>
      <x:c r="H41" s="2"/>
    </x:row>
    <x:row r="42" ht="28" customHeight="1">
      <x:c r="A42" s="5"/>
      <x:c r="B42" s="5"/>
      <x:c r="C42" s="5"/>
      <x:c r="D42" s="5"/>
      <x:c r="E42" s="5"/>
      <x:c r="F42" s="5"/>
      <x:c r="G42" s="2" t="n">
        <x:f>IF(COUNTA(A42:F42)=0,0,IF(AND(LEN(TRIM(A42))&gt;0,COUNTIFS('試験項目'!$A$5:$A$46,B42)=1,OR(C42="はい",C42="いいえ"),D42="解決済み",LEN(TRIM(E42))&gt;0,LEN(TRIM(F42))&gt;0),0,1))</x:f>
        <x:v>0</x:v>
      </x:c>
      <x:c r="H42" s="2"/>
    </x:row>
    <x:row r="43" ht="28" customHeight="1">
      <x:c r="A43" s="5"/>
      <x:c r="B43" s="5"/>
      <x:c r="C43" s="5"/>
      <x:c r="D43" s="5"/>
      <x:c r="E43" s="5"/>
      <x:c r="F43" s="5"/>
      <x:c r="G43" s="2" t="n">
        <x:f>IF(COUNTA(A43:F43)=0,0,IF(AND(LEN(TRIM(A43))&gt;0,COUNTIFS('試験項目'!$A$5:$A$46,B43)=1,OR(C43="はい",C43="いいえ"),D43="解決済み",LEN(TRIM(E43))&gt;0,LEN(TRIM(F43))&gt;0),0,1))</x:f>
        <x:v>0</x:v>
      </x:c>
      <x:c r="H43" s="2"/>
    </x:row>
    <x:row r="44" ht="28" customHeight="1">
      <x:c r="A44" s="5"/>
      <x:c r="B44" s="5"/>
      <x:c r="C44" s="5"/>
      <x:c r="D44" s="5"/>
      <x:c r="E44" s="5"/>
      <x:c r="F44" s="5"/>
      <x:c r="G44" s="2" t="n">
        <x:f>IF(COUNTA(A44:F44)=0,0,IF(AND(LEN(TRIM(A44))&gt;0,COUNTIFS('試験項目'!$A$5:$A$46,B44)=1,OR(C44="はい",C44="いいえ"),D44="解決済み",LEN(TRIM(E44))&gt;0,LEN(TRIM(F44))&gt;0),0,1))</x:f>
        <x:v>0</x:v>
      </x:c>
      <x:c r="H44" s="2"/>
    </x:row>
    <x:row r="45" ht="28" customHeight="1">
      <x:c r="A45" s="5"/>
      <x:c r="B45" s="5"/>
      <x:c r="C45" s="5"/>
      <x:c r="D45" s="5"/>
      <x:c r="E45" s="5"/>
      <x:c r="F45" s="5"/>
      <x:c r="G45" s="2" t="n">
        <x:f>IF(COUNTA(A45:F45)=0,0,IF(AND(LEN(TRIM(A45))&gt;0,COUNTIFS('試験項目'!$A$5:$A$46,B45)=1,OR(C45="はい",C45="いいえ"),D45="解決済み",LEN(TRIM(E45))&gt;0,LEN(TRIM(F45))&gt;0),0,1))</x:f>
        <x:v>0</x:v>
      </x:c>
      <x:c r="H45" s="2"/>
    </x:row>
    <x:row r="46" ht="28" customHeight="1">
      <x:c r="A46" s="5"/>
      <x:c r="B46" s="5"/>
      <x:c r="C46" s="5"/>
      <x:c r="D46" s="5"/>
      <x:c r="E46" s="5"/>
      <x:c r="F46" s="5"/>
      <x:c r="G46" s="2" t="n">
        <x:f>IF(COUNTA(A46:F46)=0,0,IF(AND(LEN(TRIM(A46))&gt;0,COUNTIFS('試験項目'!$A$5:$A$46,B46)=1,OR(C46="はい",C46="いいえ"),D46="解決済み",LEN(TRIM(E46))&gt;0,LEN(TRIM(F46))&gt;0),0,1))</x:f>
        <x:v>0</x:v>
      </x:c>
      <x:c r="H46" s="2"/>
    </x:row>
    <x:row r="47" ht="28" customHeight="1">
      <x:c r="A47" s="5"/>
      <x:c r="B47" s="5"/>
      <x:c r="C47" s="5"/>
      <x:c r="D47" s="5"/>
      <x:c r="E47" s="5"/>
      <x:c r="F47" s="5"/>
      <x:c r="G47" s="2" t="n">
        <x:f>IF(COUNTA(A47:F47)=0,0,IF(AND(LEN(TRIM(A47))&gt;0,COUNTIFS('試験項目'!$A$5:$A$46,B47)=1,OR(C47="はい",C47="いいえ"),D47="解決済み",LEN(TRIM(E47))&gt;0,LEN(TRIM(F47))&gt;0),0,1))</x:f>
        <x:v>0</x:v>
      </x:c>
      <x:c r="H47" s="2"/>
    </x:row>
    <x:row r="48" ht="28" customHeight="1">
      <x:c r="A48" s="5"/>
      <x:c r="B48" s="5"/>
      <x:c r="C48" s="5"/>
      <x:c r="D48" s="5"/>
      <x:c r="E48" s="5"/>
      <x:c r="F48" s="5"/>
      <x:c r="G48" s="2" t="n">
        <x:f>IF(COUNTA(A48:F48)=0,0,IF(AND(LEN(TRIM(A48))&gt;0,COUNTIFS('試験項目'!$A$5:$A$46,B48)=1,OR(C48="はい",C48="いいえ"),D48="解決済み",LEN(TRIM(E48))&gt;0,LEN(TRIM(F48))&gt;0),0,1))</x:f>
        <x:v>0</x:v>
      </x:c>
      <x:c r="H48" s="2"/>
    </x:row>
    <x:row r="49" ht="28" customHeight="1">
      <x:c r="A49" s="5"/>
      <x:c r="B49" s="5"/>
      <x:c r="C49" s="5"/>
      <x:c r="D49" s="5"/>
      <x:c r="E49" s="5"/>
      <x:c r="F49" s="5"/>
      <x:c r="G49" s="2" t="n">
        <x:f>IF(COUNTA(A49:F49)=0,0,IF(AND(LEN(TRIM(A49))&gt;0,COUNTIFS('試験項目'!$A$5:$A$46,B49)=1,OR(C49="はい",C49="いいえ"),D49="解決済み",LEN(TRIM(E49))&gt;0,LEN(TRIM(F49))&gt;0),0,1))</x:f>
        <x:v>0</x:v>
      </x:c>
      <x:c r="H49" s="2"/>
    </x:row>
    <x:row r="50" ht="28" customHeight="1">
      <x:c r="A50" s="5"/>
      <x:c r="B50" s="5"/>
      <x:c r="C50" s="5"/>
      <x:c r="D50" s="5"/>
      <x:c r="E50" s="5"/>
      <x:c r="F50" s="5"/>
      <x:c r="G50" s="2" t="n">
        <x:f>IF(COUNTA(A50:F50)=0,0,IF(AND(LEN(TRIM(A50))&gt;0,COUNTIFS('試験項目'!$A$5:$A$46,B50)=1,OR(C50="はい",C50="いいえ"),D50="解決済み",LEN(TRIM(E50))&gt;0,LEN(TRIM(F50))&gt;0),0,1))</x:f>
        <x:v>0</x:v>
      </x:c>
      <x:c r="H50" s="2"/>
    </x:row>
    <x:row r="51" ht="28" customHeight="1">
      <x:c r="A51" s="5"/>
      <x:c r="B51" s="5"/>
      <x:c r="C51" s="5"/>
      <x:c r="D51" s="5"/>
      <x:c r="E51" s="5"/>
      <x:c r="F51" s="5"/>
      <x:c r="G51" s="2" t="n">
        <x:f>IF(COUNTA(A51:F51)=0,0,IF(AND(LEN(TRIM(A51))&gt;0,COUNTIFS('試験項目'!$A$5:$A$46,B51)=1,OR(C51="はい",C51="いいえ"),D51="解決済み",LEN(TRIM(E51))&gt;0,LEN(TRIM(F51))&gt;0),0,1))</x:f>
        <x:v>0</x:v>
      </x:c>
      <x:c r="H51" s="2"/>
    </x:row>
    <x:row r="52" ht="28" customHeight="1">
      <x:c r="A52" s="5"/>
      <x:c r="B52" s="5"/>
      <x:c r="C52" s="5"/>
      <x:c r="D52" s="5"/>
      <x:c r="E52" s="5"/>
      <x:c r="F52" s="5"/>
      <x:c r="G52" s="2" t="n">
        <x:f>IF(COUNTA(A52:F52)=0,0,IF(AND(LEN(TRIM(A52))&gt;0,COUNTIFS('試験項目'!$A$5:$A$46,B52)=1,OR(C52="はい",C52="いいえ"),D52="解決済み",LEN(TRIM(E52))&gt;0,LEN(TRIM(F52))&gt;0),0,1))</x:f>
        <x:v>0</x:v>
      </x:c>
      <x:c r="H52" s="2"/>
    </x:row>
    <x:row r="53" ht="28" customHeight="1">
      <x:c r="A53" s="5"/>
      <x:c r="B53" s="5"/>
      <x:c r="C53" s="5"/>
      <x:c r="D53" s="5"/>
      <x:c r="E53" s="5"/>
      <x:c r="F53" s="5"/>
      <x:c r="G53" s="2" t="n">
        <x:f>IF(COUNTA(A53:F53)=0,0,IF(AND(LEN(TRIM(A53))&gt;0,COUNTIFS('試験項目'!$A$5:$A$46,B53)=1,OR(C53="はい",C53="いいえ"),D53="解決済み",LEN(TRIM(E53))&gt;0,LEN(TRIM(F53))&gt;0),0,1))</x:f>
        <x:v>0</x:v>
      </x:c>
      <x:c r="H53" s="2"/>
    </x:row>
    <x:row r="54" ht="28" customHeight="1">
      <x:c r="A54" s="5"/>
      <x:c r="B54" s="5"/>
      <x:c r="C54" s="5"/>
      <x:c r="D54" s="5"/>
      <x:c r="E54" s="5"/>
      <x:c r="F54" s="5"/>
      <x:c r="G54" s="2" t="n">
        <x:f>IF(COUNTA(A54:F54)=0,0,IF(AND(LEN(TRIM(A54))&gt;0,COUNTIFS('試験項目'!$A$5:$A$46,B54)=1,OR(C54="はい",C54="いいえ"),D54="解決済み",LEN(TRIM(E54))&gt;0,LEN(TRIM(F54))&gt;0),0,1))</x:f>
        <x:v>0</x:v>
      </x:c>
      <x:c r="H54" s="2"/>
    </x:row>
    <x:row r="55" ht="28" customHeight="1">
      <x:c r="A55" s="5"/>
      <x:c r="B55" s="5"/>
      <x:c r="C55" s="5"/>
      <x:c r="D55" s="5"/>
      <x:c r="E55" s="5"/>
      <x:c r="F55" s="5"/>
      <x:c r="G55" s="2" t="n">
        <x:f>IF(COUNTA(A55:F55)=0,0,IF(AND(LEN(TRIM(A55))&gt;0,COUNTIFS('試験項目'!$A$5:$A$46,B55)=1,OR(C55="はい",C55="いいえ"),D55="解決済み",LEN(TRIM(E55))&gt;0,LEN(TRIM(F55))&gt;0),0,1))</x:f>
        <x:v>0</x:v>
      </x:c>
      <x:c r="H55" s="2"/>
    </x:row>
    <x:row r="56" ht="28" customHeight="1">
      <x:c r="A56" s="5"/>
      <x:c r="B56" s="5"/>
      <x:c r="C56" s="5"/>
      <x:c r="D56" s="5"/>
      <x:c r="E56" s="5"/>
      <x:c r="F56" s="5"/>
      <x:c r="G56" s="2" t="n">
        <x:f>IF(COUNTA(A56:F56)=0,0,IF(AND(LEN(TRIM(A56))&gt;0,COUNTIFS('試験項目'!$A$5:$A$46,B56)=1,OR(C56="はい",C56="いいえ"),D56="解決済み",LEN(TRIM(E56))&gt;0,LEN(TRIM(F56))&gt;0),0,1))</x:f>
        <x:v>0</x:v>
      </x:c>
      <x:c r="H56" s="2"/>
    </x:row>
    <x:row r="57" ht="28" customHeight="1">
      <x:c r="A57" s="5"/>
      <x:c r="B57" s="5"/>
      <x:c r="C57" s="5"/>
      <x:c r="D57" s="5"/>
      <x:c r="E57" s="5"/>
      <x:c r="F57" s="5"/>
      <x:c r="G57" s="2" t="n">
        <x:f>IF(COUNTA(A57:F57)=0,0,IF(AND(LEN(TRIM(A57))&gt;0,COUNTIFS('試験項目'!$A$5:$A$46,B57)=1,OR(C57="はい",C57="いいえ"),D57="解決済み",LEN(TRIM(E57))&gt;0,LEN(TRIM(F57))&gt;0),0,1))</x:f>
        <x:v>0</x:v>
      </x:c>
      <x:c r="H57" s="2"/>
    </x:row>
    <x:row r="58" ht="28" customHeight="1">
      <x:c r="A58" s="5"/>
      <x:c r="B58" s="5"/>
      <x:c r="C58" s="5"/>
      <x:c r="D58" s="5"/>
      <x:c r="E58" s="5"/>
      <x:c r="F58" s="5"/>
      <x:c r="G58" s="2" t="n">
        <x:f>IF(COUNTA(A58:F58)=0,0,IF(AND(LEN(TRIM(A58))&gt;0,COUNTIFS('試験項目'!$A$5:$A$46,B58)=1,OR(C58="はい",C58="いいえ"),D58="解決済み",LEN(TRIM(E58))&gt;0,LEN(TRIM(F58))&gt;0),0,1))</x:f>
        <x:v>0</x:v>
      </x:c>
      <x:c r="H58" s="2"/>
    </x:row>
    <x:row r="59" ht="28" customHeight="1">
      <x:c r="A59" s="5"/>
      <x:c r="B59" s="5"/>
      <x:c r="C59" s="5"/>
      <x:c r="D59" s="5"/>
      <x:c r="E59" s="5"/>
      <x:c r="F59" s="5"/>
      <x:c r="G59" s="2" t="n">
        <x:f>IF(COUNTA(A59:F59)=0,0,IF(AND(LEN(TRIM(A59))&gt;0,COUNTIFS('試験項目'!$A$5:$A$46,B59)=1,OR(C59="はい",C59="いいえ"),D59="解決済み",LEN(TRIM(E59))&gt;0,LEN(TRIM(F59))&gt;0),0,1))</x:f>
        <x:v>0</x:v>
      </x:c>
      <x:c r="H59" s="2"/>
    </x:row>
    <x:row r="60" ht="28" customHeight="1">
      <x:c r="A60" s="5"/>
      <x:c r="B60" s="5"/>
      <x:c r="C60" s="5"/>
      <x:c r="D60" s="5"/>
      <x:c r="E60" s="5"/>
      <x:c r="F60" s="5"/>
      <x:c r="G60" s="2" t="n">
        <x:f>IF(COUNTA(A60:F60)=0,0,IF(AND(LEN(TRIM(A60))&gt;0,COUNTIFS('試験項目'!$A$5:$A$46,B60)=1,OR(C60="はい",C60="いいえ"),D60="解決済み",LEN(TRIM(E60))&gt;0,LEN(TRIM(F60))&gt;0),0,1))</x:f>
        <x:v>0</x:v>
      </x:c>
      <x:c r="H60" s="2"/>
    </x:row>
    <x:row r="61" ht="28" customHeight="1">
      <x:c r="A61" s="5"/>
      <x:c r="B61" s="5"/>
      <x:c r="C61" s="5"/>
      <x:c r="D61" s="5"/>
      <x:c r="E61" s="5"/>
      <x:c r="F61" s="5"/>
      <x:c r="G61" s="2" t="n">
        <x:f>IF(COUNTA(A61:F61)=0,0,IF(AND(LEN(TRIM(A61))&gt;0,COUNTIFS('試験項目'!$A$5:$A$46,B61)=1,OR(C61="はい",C61="いいえ"),D61="解決済み",LEN(TRIM(E61))&gt;0,LEN(TRIM(F61))&gt;0),0,1))</x:f>
        <x:v>0</x:v>
      </x:c>
      <x:c r="H61" s="2"/>
    </x:row>
    <x:row r="62" ht="28" customHeight="1">
      <x:c r="A62" s="5"/>
      <x:c r="B62" s="5"/>
      <x:c r="C62" s="5"/>
      <x:c r="D62" s="5"/>
      <x:c r="E62" s="5"/>
      <x:c r="F62" s="5"/>
      <x:c r="G62" s="2" t="n">
        <x:f>IF(COUNTA(A62:F62)=0,0,IF(AND(LEN(TRIM(A62))&gt;0,COUNTIFS('試験項目'!$A$5:$A$46,B62)=1,OR(C62="はい",C62="いいえ"),D62="解決済み",LEN(TRIM(E62))&gt;0,LEN(TRIM(F62))&gt;0),0,1))</x:f>
        <x:v>0</x:v>
      </x:c>
      <x:c r="H62" s="2"/>
    </x:row>
    <x:row r="63" ht="28" customHeight="1">
      <x:c r="A63" s="5"/>
      <x:c r="B63" s="5"/>
      <x:c r="C63" s="5"/>
      <x:c r="D63" s="5"/>
      <x:c r="E63" s="5"/>
      <x:c r="F63" s="5"/>
      <x:c r="G63" s="2" t="n">
        <x:f>IF(COUNTA(A63:F63)=0,0,IF(AND(LEN(TRIM(A63))&gt;0,COUNTIFS('試験項目'!$A$5:$A$46,B63)=1,OR(C63="はい",C63="いいえ"),D63="解決済み",LEN(TRIM(E63))&gt;0,LEN(TRIM(F63))&gt;0),0,1))</x:f>
        <x:v>0</x:v>
      </x:c>
      <x:c r="H63" s="2"/>
    </x:row>
    <x:row r="64" ht="28" customHeight="1">
      <x:c r="A64" s="5"/>
      <x:c r="B64" s="5"/>
      <x:c r="C64" s="5"/>
      <x:c r="D64" s="5"/>
      <x:c r="E64" s="5"/>
      <x:c r="F64" s="5"/>
      <x:c r="G64" s="2" t="n">
        <x:f>IF(COUNTA(A64:F64)=0,0,IF(AND(LEN(TRIM(A64))&gt;0,COUNTIFS('試験項目'!$A$5:$A$46,B64)=1,OR(C64="はい",C64="いいえ"),D64="解決済み",LEN(TRIM(E64))&gt;0,LEN(TRIM(F64))&gt;0),0,1))</x:f>
        <x:v>0</x:v>
      </x:c>
      <x:c r="H64" s="2"/>
    </x:row>
    <x:row r="65" ht="28" customHeight="1">
      <x:c r="A65" s="5"/>
      <x:c r="B65" s="5"/>
      <x:c r="C65" s="5"/>
      <x:c r="D65" s="5"/>
      <x:c r="E65" s="5"/>
      <x:c r="F65" s="5"/>
      <x:c r="G65" s="2" t="n">
        <x:f>IF(COUNTA(A65:F65)=0,0,IF(AND(LEN(TRIM(A65))&gt;0,COUNTIFS('試験項目'!$A$5:$A$46,B65)=1,OR(C65="はい",C65="いいえ"),D65="解決済み",LEN(TRIM(E65))&gt;0,LEN(TRIM(F65))&gt;0),0,1))</x:f>
        <x:v>0</x:v>
      </x:c>
      <x:c r="H65" s="2"/>
    </x:row>
    <x:row r="66" ht="28" customHeight="1">
      <x:c r="A66" s="5"/>
      <x:c r="B66" s="5"/>
      <x:c r="C66" s="5"/>
      <x:c r="D66" s="5"/>
      <x:c r="E66" s="5"/>
      <x:c r="F66" s="5"/>
      <x:c r="G66" s="2" t="n">
        <x:f>IF(COUNTA(A66:F66)=0,0,IF(AND(LEN(TRIM(A66))&gt;0,COUNTIFS('試験項目'!$A$5:$A$46,B66)=1,OR(C66="はい",C66="いいえ"),D66="解決済み",LEN(TRIM(E66))&gt;0,LEN(TRIM(F66))&gt;0),0,1))</x:f>
        <x:v>0</x:v>
      </x:c>
      <x:c r="H66" s="2"/>
    </x:row>
    <x:row r="67" ht="28" customHeight="1">
      <x:c r="A67" s="5"/>
      <x:c r="B67" s="5"/>
      <x:c r="C67" s="5"/>
      <x:c r="D67" s="5"/>
      <x:c r="E67" s="5"/>
      <x:c r="F67" s="5"/>
      <x:c r="G67" s="2" t="n">
        <x:f>IF(COUNTA(A67:F67)=0,0,IF(AND(LEN(TRIM(A67))&gt;0,COUNTIFS('試験項目'!$A$5:$A$46,B67)=1,OR(C67="はい",C67="いいえ"),D67="解決済み",LEN(TRIM(E67))&gt;0,LEN(TRIM(F67))&gt;0),0,1))</x:f>
        <x:v>0</x:v>
      </x:c>
      <x:c r="H67" s="2"/>
    </x:row>
    <x:row r="68" ht="28" customHeight="1">
      <x:c r="A68" s="5"/>
      <x:c r="B68" s="5"/>
      <x:c r="C68" s="5"/>
      <x:c r="D68" s="5"/>
      <x:c r="E68" s="5"/>
      <x:c r="F68" s="5"/>
      <x:c r="G68" s="2" t="n">
        <x:f>IF(COUNTA(A68:F68)=0,0,IF(AND(LEN(TRIM(A68))&gt;0,COUNTIFS('試験項目'!$A$5:$A$46,B68)=1,OR(C68="はい",C68="いいえ"),D68="解決済み",LEN(TRIM(E68))&gt;0,LEN(TRIM(F68))&gt;0),0,1))</x:f>
        <x:v>0</x:v>
      </x:c>
      <x:c r="H68" s="2"/>
    </x:row>
    <x:row r="69" ht="28" customHeight="1">
      <x:c r="A69" s="5"/>
      <x:c r="B69" s="5"/>
      <x:c r="C69" s="5"/>
      <x:c r="D69" s="5"/>
      <x:c r="E69" s="5"/>
      <x:c r="F69" s="5"/>
      <x:c r="G69" s="2" t="n">
        <x:f>IF(COUNTA(A69:F69)=0,0,IF(AND(LEN(TRIM(A69))&gt;0,COUNTIFS('試験項目'!$A$5:$A$46,B69)=1,OR(C69="はい",C69="いいえ"),D69="解決済み",LEN(TRIM(E69))&gt;0,LEN(TRIM(F69))&gt;0),0,1))</x:f>
        <x:v>0</x:v>
      </x:c>
      <x:c r="H69" s="2"/>
    </x:row>
    <x:row r="70" ht="28" customHeight="1">
      <x:c r="A70" s="5"/>
      <x:c r="B70" s="5"/>
      <x:c r="C70" s="5"/>
      <x:c r="D70" s="5"/>
      <x:c r="E70" s="5"/>
      <x:c r="F70" s="5"/>
      <x:c r="G70" s="2" t="n">
        <x:f>IF(COUNTA(A70:F70)=0,0,IF(AND(LEN(TRIM(A70))&gt;0,COUNTIFS('試験項目'!$A$5:$A$46,B70)=1,OR(C70="はい",C70="いいえ"),D70="解決済み",LEN(TRIM(E70))&gt;0,LEN(TRIM(F70))&gt;0),0,1))</x:f>
        <x:v>0</x:v>
      </x:c>
      <x:c r="H70" s="2"/>
    </x:row>
    <x:row r="71" ht="28" customHeight="1">
      <x:c r="A71" s="5"/>
      <x:c r="B71" s="5"/>
      <x:c r="C71" s="5"/>
      <x:c r="D71" s="5"/>
      <x:c r="E71" s="5"/>
      <x:c r="F71" s="5"/>
      <x:c r="G71" s="2" t="n">
        <x:f>IF(COUNTA(A71:F71)=0,0,IF(AND(LEN(TRIM(A71))&gt;0,COUNTIFS('試験項目'!$A$5:$A$46,B71)=1,OR(C71="はい",C71="いいえ"),D71="解決済み",LEN(TRIM(E71))&gt;0,LEN(TRIM(F71))&gt;0),0,1))</x:f>
        <x:v>0</x:v>
      </x:c>
      <x:c r="H71" s="2"/>
    </x:row>
    <x:row r="72" ht="28" customHeight="1">
      <x:c r="A72" s="5"/>
      <x:c r="B72" s="5"/>
      <x:c r="C72" s="5"/>
      <x:c r="D72" s="5"/>
      <x:c r="E72" s="5"/>
      <x:c r="F72" s="5"/>
      <x:c r="G72" s="2" t="n">
        <x:f>IF(COUNTA(A72:F72)=0,0,IF(AND(LEN(TRIM(A72))&gt;0,COUNTIFS('試験項目'!$A$5:$A$46,B72)=1,OR(C72="はい",C72="いいえ"),D72="解決済み",LEN(TRIM(E72))&gt;0,LEN(TRIM(F72))&gt;0),0,1))</x:f>
        <x:v>0</x:v>
      </x:c>
      <x:c r="H72" s="2"/>
    </x:row>
    <x:row r="73" ht="28" customHeight="1">
      <x:c r="A73" s="5"/>
      <x:c r="B73" s="5"/>
      <x:c r="C73" s="5"/>
      <x:c r="D73" s="5"/>
      <x:c r="E73" s="5"/>
      <x:c r="F73" s="5"/>
      <x:c r="G73" s="2" t="n">
        <x:f>IF(COUNTA(A73:F73)=0,0,IF(AND(LEN(TRIM(A73))&gt;0,COUNTIFS('試験項目'!$A$5:$A$46,B73)=1,OR(C73="はい",C73="いいえ"),D73="解決済み",LEN(TRIM(E73))&gt;0,LEN(TRIM(F73))&gt;0),0,1))</x:f>
        <x:v>0</x:v>
      </x:c>
      <x:c r="H73" s="2"/>
    </x:row>
    <x:row r="74" ht="28" customHeight="1">
      <x:c r="A74" s="5"/>
      <x:c r="B74" s="5"/>
      <x:c r="C74" s="5"/>
      <x:c r="D74" s="5"/>
      <x:c r="E74" s="5"/>
      <x:c r="F74" s="5"/>
      <x:c r="G74" s="2" t="n">
        <x:f>IF(COUNTA(A74:F74)=0,0,IF(AND(LEN(TRIM(A74))&gt;0,COUNTIFS('試験項目'!$A$5:$A$46,B74)=1,OR(C74="はい",C74="いいえ"),D74="解決済み",LEN(TRIM(E74))&gt;0,LEN(TRIM(F74))&gt;0),0,1))</x:f>
        <x:v>0</x:v>
      </x:c>
      <x:c r="H74" s="2"/>
    </x:row>
    <x:row r="75" ht="28" customHeight="1">
      <x:c r="A75" s="5"/>
      <x:c r="B75" s="5"/>
      <x:c r="C75" s="5"/>
      <x:c r="D75" s="5"/>
      <x:c r="E75" s="5"/>
      <x:c r="F75" s="5"/>
      <x:c r="G75" s="2" t="n">
        <x:f>IF(COUNTA(A75:F75)=0,0,IF(AND(LEN(TRIM(A75))&gt;0,COUNTIFS('試験項目'!$A$5:$A$46,B75)=1,OR(C75="はい",C75="いいえ"),D75="解決済み",LEN(TRIM(E75))&gt;0,LEN(TRIM(F75))&gt;0),0,1))</x:f>
        <x:v>0</x:v>
      </x:c>
      <x:c r="H75" s="2"/>
    </x:row>
    <x:row r="76" ht="28" customHeight="1">
      <x:c r="A76" s="5"/>
      <x:c r="B76" s="5"/>
      <x:c r="C76" s="5"/>
      <x:c r="D76" s="5"/>
      <x:c r="E76" s="5"/>
      <x:c r="F76" s="5"/>
      <x:c r="G76" s="2" t="n">
        <x:f>IF(COUNTA(A76:F76)=0,0,IF(AND(LEN(TRIM(A76))&gt;0,COUNTIFS('試験項目'!$A$5:$A$46,B76)=1,OR(C76="はい",C76="いいえ"),D76="解決済み",LEN(TRIM(E76))&gt;0,LEN(TRIM(F76))&gt;0),0,1))</x:f>
        <x:v>0</x:v>
      </x:c>
      <x:c r="H76" s="2"/>
    </x:row>
    <x:row r="77" ht="28" customHeight="1">
      <x:c r="A77" s="5"/>
      <x:c r="B77" s="5"/>
      <x:c r="C77" s="5"/>
      <x:c r="D77" s="5"/>
      <x:c r="E77" s="5"/>
      <x:c r="F77" s="5"/>
      <x:c r="G77" s="2" t="n">
        <x:f>IF(COUNTA(A77:F77)=0,0,IF(AND(LEN(TRIM(A77))&gt;0,COUNTIFS('試験項目'!$A$5:$A$46,B77)=1,OR(C77="はい",C77="いいえ"),D77="解決済み",LEN(TRIM(E77))&gt;0,LEN(TRIM(F77))&gt;0),0,1))</x:f>
        <x:v>0</x:v>
      </x:c>
      <x:c r="H77" s="2"/>
    </x:row>
    <x:row r="78" ht="28" customHeight="1">
      <x:c r="A78" s="5"/>
      <x:c r="B78" s="5"/>
      <x:c r="C78" s="5"/>
      <x:c r="D78" s="5"/>
      <x:c r="E78" s="5"/>
      <x:c r="F78" s="5"/>
      <x:c r="G78" s="2" t="n">
        <x:f>IF(COUNTA(A78:F78)=0,0,IF(AND(LEN(TRIM(A78))&gt;0,COUNTIFS('試験項目'!$A$5:$A$46,B78)=1,OR(C78="はい",C78="いいえ"),D78="解決済み",LEN(TRIM(E78))&gt;0,LEN(TRIM(F78))&gt;0),0,1))</x:f>
        <x:v>0</x:v>
      </x:c>
      <x:c r="H78" s="2"/>
    </x:row>
    <x:row r="79" ht="28" customHeight="1">
      <x:c r="A79" s="5"/>
      <x:c r="B79" s="5"/>
      <x:c r="C79" s="5"/>
      <x:c r="D79" s="5"/>
      <x:c r="E79" s="5"/>
      <x:c r="F79" s="5"/>
      <x:c r="G79" s="2" t="n">
        <x:f>IF(COUNTA(A79:F79)=0,0,IF(AND(LEN(TRIM(A79))&gt;0,COUNTIFS('試験項目'!$A$5:$A$46,B79)=1,OR(C79="はい",C79="いいえ"),D79="解決済み",LEN(TRIM(E79))&gt;0,LEN(TRIM(F79))&gt;0),0,1))</x:f>
        <x:v>0</x:v>
      </x:c>
      <x:c r="H79" s="2"/>
    </x:row>
    <x:row r="80" ht="28" customHeight="1">
      <x:c r="A80" s="5"/>
      <x:c r="B80" s="5"/>
      <x:c r="C80" s="5"/>
      <x:c r="D80" s="5"/>
      <x:c r="E80" s="5"/>
      <x:c r="F80" s="5"/>
      <x:c r="G80" s="2" t="n">
        <x:f>IF(COUNTA(A80:F80)=0,0,IF(AND(LEN(TRIM(A80))&gt;0,COUNTIFS('試験項目'!$A$5:$A$46,B80)=1,OR(C80="はい",C80="いいえ"),D80="解決済み",LEN(TRIM(E80))&gt;0,LEN(TRIM(F80))&gt;0),0,1))</x:f>
        <x:v>0</x:v>
      </x:c>
      <x:c r="H80" s="2"/>
    </x:row>
    <x:row r="81" ht="28" customHeight="1">
      <x:c r="A81" s="5"/>
      <x:c r="B81" s="5"/>
      <x:c r="C81" s="5"/>
      <x:c r="D81" s="5"/>
      <x:c r="E81" s="5"/>
      <x:c r="F81" s="5"/>
      <x:c r="G81" s="2" t="n">
        <x:f>IF(COUNTA(A81:F81)=0,0,IF(AND(LEN(TRIM(A81))&gt;0,COUNTIFS('試験項目'!$A$5:$A$46,B81)=1,OR(C81="はい",C81="いいえ"),D81="解決済み",LEN(TRIM(E81))&gt;0,LEN(TRIM(F81))&gt;0),0,1))</x:f>
        <x:v>0</x:v>
      </x:c>
      <x:c r="H81" s="2"/>
    </x:row>
    <x:row r="82" ht="28" customHeight="1">
      <x:c r="A82" s="5"/>
      <x:c r="B82" s="5"/>
      <x:c r="C82" s="5"/>
      <x:c r="D82" s="5"/>
      <x:c r="E82" s="5"/>
      <x:c r="F82" s="5"/>
      <x:c r="G82" s="2" t="n">
        <x:f>IF(COUNTA(A82:F82)=0,0,IF(AND(LEN(TRIM(A82))&gt;0,COUNTIFS('試験項目'!$A$5:$A$46,B82)=1,OR(C82="はい",C82="いいえ"),D82="解決済み",LEN(TRIM(E82))&gt;0,LEN(TRIM(F82))&gt;0),0,1))</x:f>
        <x:v>0</x:v>
      </x:c>
      <x:c r="H82" s="2"/>
    </x:row>
    <x:row r="83" ht="28" customHeight="1">
      <x:c r="A83" s="5"/>
      <x:c r="B83" s="5"/>
      <x:c r="C83" s="5"/>
      <x:c r="D83" s="5"/>
      <x:c r="E83" s="5"/>
      <x:c r="F83" s="5"/>
      <x:c r="G83" s="2" t="n">
        <x:f>IF(COUNTA(A83:F83)=0,0,IF(AND(LEN(TRIM(A83))&gt;0,COUNTIFS('試験項目'!$A$5:$A$46,B83)=1,OR(C83="はい",C83="いいえ"),D83="解決済み",LEN(TRIM(E83))&gt;0,LEN(TRIM(F83))&gt;0),0,1))</x:f>
        <x:v>0</x:v>
      </x:c>
      <x:c r="H83" s="2"/>
    </x:row>
    <x:row r="84" ht="28" customHeight="1">
      <x:c r="A84" s="5"/>
      <x:c r="B84" s="5"/>
      <x:c r="C84" s="5"/>
      <x:c r="D84" s="5"/>
      <x:c r="E84" s="5"/>
      <x:c r="F84" s="5"/>
      <x:c r="G84" s="2" t="n">
        <x:f>IF(COUNTA(A84:F84)=0,0,IF(AND(LEN(TRIM(A84))&gt;0,COUNTIFS('試験項目'!$A$5:$A$46,B84)=1,OR(C84="はい",C84="いいえ"),D84="解決済み",LEN(TRIM(E84))&gt;0,LEN(TRIM(F84))&gt;0),0,1))</x:f>
        <x:v>0</x:v>
      </x:c>
      <x:c r="H84" s="2"/>
    </x:row>
    <x:row r="85" ht="28" customHeight="1">
      <x:c r="A85" s="5"/>
      <x:c r="B85" s="5"/>
      <x:c r="C85" s="5"/>
      <x:c r="D85" s="5"/>
      <x:c r="E85" s="5"/>
      <x:c r="F85" s="5"/>
      <x:c r="G85" s="2" t="n">
        <x:f>IF(COUNTA(A85:F85)=0,0,IF(AND(LEN(TRIM(A85))&gt;0,COUNTIFS('試験項目'!$A$5:$A$46,B85)=1,OR(C85="はい",C85="いいえ"),D85="解決済み",LEN(TRIM(E85))&gt;0,LEN(TRIM(F85))&gt;0),0,1))</x:f>
        <x:v>0</x:v>
      </x:c>
      <x:c r="H85" s="2"/>
    </x:row>
    <x:row r="86" ht="28" customHeight="1">
      <x:c r="A86" s="5"/>
      <x:c r="B86" s="5"/>
      <x:c r="C86" s="5"/>
      <x:c r="D86" s="5"/>
      <x:c r="E86" s="5"/>
      <x:c r="F86" s="5"/>
      <x:c r="G86" s="2" t="n">
        <x:f>IF(COUNTA(A86:F86)=0,0,IF(AND(LEN(TRIM(A86))&gt;0,COUNTIFS('試験項目'!$A$5:$A$46,B86)=1,OR(C86="はい",C86="いいえ"),D86="解決済み",LEN(TRIM(E86))&gt;0,LEN(TRIM(F86))&gt;0),0,1))</x:f>
        <x:v>0</x:v>
      </x:c>
      <x:c r="H86" s="2"/>
    </x:row>
    <x:row r="87" ht="28" customHeight="1">
      <x:c r="A87" s="5"/>
      <x:c r="B87" s="5"/>
      <x:c r="C87" s="5"/>
      <x:c r="D87" s="5"/>
      <x:c r="E87" s="5"/>
      <x:c r="F87" s="5"/>
      <x:c r="G87" s="2" t="n">
        <x:f>IF(COUNTA(A87:F87)=0,0,IF(AND(LEN(TRIM(A87))&gt;0,COUNTIFS('試験項目'!$A$5:$A$46,B87)=1,OR(C87="はい",C87="いいえ"),D87="解決済み",LEN(TRIM(E87))&gt;0,LEN(TRIM(F87))&gt;0),0,1))</x:f>
        <x:v>0</x:v>
      </x:c>
      <x:c r="H87" s="2"/>
    </x:row>
    <x:row r="88" ht="28" customHeight="1">
      <x:c r="A88" s="5"/>
      <x:c r="B88" s="5"/>
      <x:c r="C88" s="5"/>
      <x:c r="D88" s="5"/>
      <x:c r="E88" s="5"/>
      <x:c r="F88" s="5"/>
      <x:c r="G88" s="2" t="n">
        <x:f>IF(COUNTA(A88:F88)=0,0,IF(AND(LEN(TRIM(A88))&gt;0,COUNTIFS('試験項目'!$A$5:$A$46,B88)=1,OR(C88="はい",C88="いいえ"),D88="解決済み",LEN(TRIM(E88))&gt;0,LEN(TRIM(F88))&gt;0),0,1))</x:f>
        <x:v>0</x:v>
      </x:c>
      <x:c r="H88" s="2"/>
    </x:row>
    <x:row r="89" ht="28" customHeight="1">
      <x:c r="A89" s="5"/>
      <x:c r="B89" s="5"/>
      <x:c r="C89" s="5"/>
      <x:c r="D89" s="5"/>
      <x:c r="E89" s="5"/>
      <x:c r="F89" s="5"/>
      <x:c r="G89" s="2" t="n">
        <x:f>IF(COUNTA(A89:F89)=0,0,IF(AND(LEN(TRIM(A89))&gt;0,COUNTIFS('試験項目'!$A$5:$A$46,B89)=1,OR(C89="はい",C89="いいえ"),D89="解決済み",LEN(TRIM(E89))&gt;0,LEN(TRIM(F89))&gt;0),0,1))</x:f>
        <x:v>0</x:v>
      </x:c>
      <x:c r="H89" s="2"/>
    </x:row>
    <x:row r="90" ht="28" customHeight="1">
      <x:c r="A90" s="5"/>
      <x:c r="B90" s="5"/>
      <x:c r="C90" s="5"/>
      <x:c r="D90" s="5"/>
      <x:c r="E90" s="5"/>
      <x:c r="F90" s="5"/>
      <x:c r="G90" s="2" t="n">
        <x:f>IF(COUNTA(A90:F90)=0,0,IF(AND(LEN(TRIM(A90))&gt;0,COUNTIFS('試験項目'!$A$5:$A$46,B90)=1,OR(C90="はい",C90="いいえ"),D90="解決済み",LEN(TRIM(E90))&gt;0,LEN(TRIM(F90))&gt;0),0,1))</x:f>
        <x:v>0</x:v>
      </x:c>
      <x:c r="H90" s="2"/>
    </x:row>
    <x:row r="91" ht="28" customHeight="1">
      <x:c r="A91" s="5"/>
      <x:c r="B91" s="5"/>
      <x:c r="C91" s="5"/>
      <x:c r="D91" s="5"/>
      <x:c r="E91" s="5"/>
      <x:c r="F91" s="5"/>
      <x:c r="G91" s="2" t="n">
        <x:f>IF(COUNTA(A91:F91)=0,0,IF(AND(LEN(TRIM(A91))&gt;0,COUNTIFS('試験項目'!$A$5:$A$46,B91)=1,OR(C91="はい",C91="いいえ"),D91="解決済み",LEN(TRIM(E91))&gt;0,LEN(TRIM(F91))&gt;0),0,1))</x:f>
        <x:v>0</x:v>
      </x:c>
      <x:c r="H91" s="2"/>
    </x:row>
    <x:row r="92" ht="28" customHeight="1">
      <x:c r="A92" s="5"/>
      <x:c r="B92" s="5"/>
      <x:c r="C92" s="5"/>
      <x:c r="D92" s="5"/>
      <x:c r="E92" s="5"/>
      <x:c r="F92" s="5"/>
      <x:c r="G92" s="2" t="n">
        <x:f>IF(COUNTA(A92:F92)=0,0,IF(AND(LEN(TRIM(A92))&gt;0,COUNTIFS('試験項目'!$A$5:$A$46,B92)=1,OR(C92="はい",C92="いいえ"),D92="解決済み",LEN(TRIM(E92))&gt;0,LEN(TRIM(F92))&gt;0),0,1))</x:f>
        <x:v>0</x:v>
      </x:c>
      <x:c r="H92" s="2"/>
    </x:row>
    <x:row r="93" ht="28" customHeight="1">
      <x:c r="A93" s="5"/>
      <x:c r="B93" s="5"/>
      <x:c r="C93" s="5"/>
      <x:c r="D93" s="5"/>
      <x:c r="E93" s="5"/>
      <x:c r="F93" s="5"/>
      <x:c r="G93" s="2" t="n">
        <x:f>IF(COUNTA(A93:F93)=0,0,IF(AND(LEN(TRIM(A93))&gt;0,COUNTIFS('試験項目'!$A$5:$A$46,B93)=1,OR(C93="はい",C93="いいえ"),D93="解決済み",LEN(TRIM(E93))&gt;0,LEN(TRIM(F93))&gt;0),0,1))</x:f>
        <x:v>0</x:v>
      </x:c>
      <x:c r="H93" s="2"/>
    </x:row>
    <x:row r="94" ht="28" customHeight="1">
      <x:c r="A94" s="5"/>
      <x:c r="B94" s="5"/>
      <x:c r="C94" s="5"/>
      <x:c r="D94" s="5"/>
      <x:c r="E94" s="5"/>
      <x:c r="F94" s="5"/>
      <x:c r="G94" s="2" t="n">
        <x:f>IF(COUNTA(A94:F94)=0,0,IF(AND(LEN(TRIM(A94))&gt;0,COUNTIFS('試験項目'!$A$5:$A$46,B94)=1,OR(C94="はい",C94="いいえ"),D94="解決済み",LEN(TRIM(E94))&gt;0,LEN(TRIM(F94))&gt;0),0,1))</x:f>
        <x:v>0</x:v>
      </x:c>
      <x:c r="H94" s="2"/>
    </x:row>
    <x:row r="95" ht="28" customHeight="1">
      <x:c r="A95" s="5"/>
      <x:c r="B95" s="5"/>
      <x:c r="C95" s="5"/>
      <x:c r="D95" s="5"/>
      <x:c r="E95" s="5"/>
      <x:c r="F95" s="5"/>
      <x:c r="G95" s="2" t="n">
        <x:f>IF(COUNTA(A95:F95)=0,0,IF(AND(LEN(TRIM(A95))&gt;0,COUNTIFS('試験項目'!$A$5:$A$46,B95)=1,OR(C95="はい",C95="いいえ"),D95="解決済み",LEN(TRIM(E95))&gt;0,LEN(TRIM(F95))&gt;0),0,1))</x:f>
        <x:v>0</x:v>
      </x:c>
      <x:c r="H95" s="2"/>
    </x:row>
    <x:row r="96" ht="28" customHeight="1">
      <x:c r="A96" s="5"/>
      <x:c r="B96" s="5"/>
      <x:c r="C96" s="5"/>
      <x:c r="D96" s="5"/>
      <x:c r="E96" s="5"/>
      <x:c r="F96" s="5"/>
      <x:c r="G96" s="2" t="n">
        <x:f>IF(COUNTA(A96:F96)=0,0,IF(AND(LEN(TRIM(A96))&gt;0,COUNTIFS('試験項目'!$A$5:$A$46,B96)=1,OR(C96="はい",C96="いいえ"),D96="解決済み",LEN(TRIM(E96))&gt;0,LEN(TRIM(F96))&gt;0),0,1))</x:f>
        <x:v>0</x:v>
      </x:c>
      <x:c r="H96" s="2"/>
    </x:row>
    <x:row r="97" ht="28" customHeight="1">
      <x:c r="A97" s="5"/>
      <x:c r="B97" s="5"/>
      <x:c r="C97" s="5"/>
      <x:c r="D97" s="5"/>
      <x:c r="E97" s="5"/>
      <x:c r="F97" s="5"/>
      <x:c r="G97" s="2" t="n">
        <x:f>IF(COUNTA(A97:F97)=0,0,IF(AND(LEN(TRIM(A97))&gt;0,COUNTIFS('試験項目'!$A$5:$A$46,B97)=1,OR(C97="はい",C97="いいえ"),D97="解決済み",LEN(TRIM(E97))&gt;0,LEN(TRIM(F97))&gt;0),0,1))</x:f>
        <x:v>0</x:v>
      </x:c>
      <x:c r="H97" s="2"/>
    </x:row>
    <x:row r="98" ht="28" customHeight="1">
      <x:c r="A98" s="5"/>
      <x:c r="B98" s="5"/>
      <x:c r="C98" s="5"/>
      <x:c r="D98" s="5"/>
      <x:c r="E98" s="5"/>
      <x:c r="F98" s="5"/>
      <x:c r="G98" s="2" t="n">
        <x:f>IF(COUNTA(A98:F98)=0,0,IF(AND(LEN(TRIM(A98))&gt;0,COUNTIFS('試験項目'!$A$5:$A$46,B98)=1,OR(C98="はい",C98="いいえ"),D98="解決済み",LEN(TRIM(E98))&gt;0,LEN(TRIM(F98))&gt;0),0,1))</x:f>
        <x:v>0</x:v>
      </x:c>
      <x:c r="H98" s="2"/>
    </x:row>
    <x:row r="99" ht="28" customHeight="1">
      <x:c r="A99" s="5"/>
      <x:c r="B99" s="5"/>
      <x:c r="C99" s="5"/>
      <x:c r="D99" s="5"/>
      <x:c r="E99" s="5"/>
      <x:c r="F99" s="5"/>
      <x:c r="G99" s="2" t="n">
        <x:f>IF(COUNTA(A99:F99)=0,0,IF(AND(LEN(TRIM(A99))&gt;0,COUNTIFS('試験項目'!$A$5:$A$46,B99)=1,OR(C99="はい",C99="いいえ"),D99="解決済み",LEN(TRIM(E99))&gt;0,LEN(TRIM(F99))&gt;0),0,1))</x:f>
        <x:v>0</x:v>
      </x:c>
      <x:c r="H99" s="2"/>
    </x:row>
    <x:row r="100" ht="28" customHeight="1">
      <x:c r="A100" s="5"/>
      <x:c r="B100" s="5"/>
      <x:c r="C100" s="5"/>
      <x:c r="D100" s="5"/>
      <x:c r="E100" s="5"/>
      <x:c r="F100" s="5"/>
      <x:c r="G100" s="2" t="n">
        <x:f>IF(COUNTA(A100:F100)=0,0,IF(AND(LEN(TRIM(A100))&gt;0,COUNTIFS('試験項目'!$A$5:$A$46,B100)=1,OR(C100="はい",C100="いいえ"),D100="解決済み",LEN(TRIM(E100))&gt;0,LEN(TRIM(F100))&gt;0),0,1))</x:f>
        <x:v>0</x:v>
      </x:c>
      <x:c r="H100" s="2"/>
    </x:row>
    <x:row r="101" ht="28" customHeight="1">
      <x:c r="A101" s="5"/>
      <x:c r="B101" s="5"/>
      <x:c r="C101" s="5"/>
      <x:c r="D101" s="5"/>
      <x:c r="E101" s="5"/>
      <x:c r="F101" s="5"/>
      <x:c r="G101" s="2" t="n">
        <x:f>IF(COUNTA(A101:F101)=0,0,IF(AND(LEN(TRIM(A101))&gt;0,COUNTIFS('試験項目'!$A$5:$A$46,B101)=1,OR(C101="はい",C101="いいえ"),D101="解決済み",LEN(TRIM(E101))&gt;0,LEN(TRIM(F101))&gt;0),0,1))</x:f>
        <x:v>0</x:v>
      </x:c>
      <x:c r="H101" s="2"/>
    </x:row>
    <x:row r="102" ht="28" customHeight="1">
      <x:c r="A102" s="5"/>
      <x:c r="B102" s="5"/>
      <x:c r="C102" s="5"/>
      <x:c r="D102" s="5"/>
      <x:c r="E102" s="5"/>
      <x:c r="F102" s="5"/>
      <x:c r="G102" s="2" t="n">
        <x:f>IF(COUNTA(A102:F102)=0,0,IF(AND(LEN(TRIM(A102))&gt;0,COUNTIFS('試験項目'!$A$5:$A$46,B102)=1,OR(C102="はい",C102="いいえ"),D102="解決済み",LEN(TRIM(E102))&gt;0,LEN(TRIM(F102))&gt;0),0,1))</x:f>
        <x:v>0</x:v>
      </x:c>
      <x:c r="H102" s="2"/>
    </x:row>
    <x:row r="103" ht="28" customHeight="1">
      <x:c r="A103" s="5"/>
      <x:c r="B103" s="5"/>
      <x:c r="C103" s="5"/>
      <x:c r="D103" s="5"/>
      <x:c r="E103" s="5"/>
      <x:c r="F103" s="5"/>
      <x:c r="G103" s="2" t="n">
        <x:f>IF(COUNTA(A103:F103)=0,0,IF(AND(LEN(TRIM(A103))&gt;0,COUNTIFS('試験項目'!$A$5:$A$46,B103)=1,OR(C103="はい",C103="いいえ"),D103="解決済み",LEN(TRIM(E103))&gt;0,LEN(TRIM(F103))&gt;0),0,1))</x:f>
        <x:v>0</x:v>
      </x:c>
      <x:c r="H103" s="2"/>
    </x:row>
    <x:row r="104" ht="28" customHeight="1">
      <x:c r="A104" s="5"/>
      <x:c r="B104" s="5"/>
      <x:c r="C104" s="5"/>
      <x:c r="D104" s="5"/>
      <x:c r="E104" s="5"/>
      <x:c r="F104" s="5"/>
      <x:c r="G104" s="2" t="n">
        <x:f>IF(COUNTA(A104:F104)=0,0,IF(AND(LEN(TRIM(A104))&gt;0,COUNTIFS('試験項目'!$A$5:$A$46,B104)=1,OR(C104="はい",C104="いいえ"),D104="解決済み",LEN(TRIM(E104))&gt;0,LEN(TRIM(F104))&gt;0),0,1))</x:f>
        <x:v>0</x:v>
      </x:c>
      <x:c r="H104" s="2"/>
    </x:row>
    <x:row r="105" ht="28" customHeight="1">
      <x:c r="A105" s="2"/>
      <x:c r="B105" s="2"/>
      <x:c r="C105" s="2"/>
      <x:c r="D105" s="2"/>
      <x:c r="E105" s="2"/>
      <x:c r="F105" s="2"/>
      <x:c r="G105" s="2"/>
      <x:c r="H105" s="2"/>
    </x:row>
    <x:row r="106" ht="28" customHeight="1">
      <x:c r="A106" s="2"/>
      <x:c r="B106" s="2"/>
      <x:c r="C106" s="2"/>
      <x:c r="D106" s="2"/>
      <x:c r="E106" s="2"/>
      <x:c r="F106" s="2"/>
      <x:c r="G106" s="2"/>
      <x:c r="H106" s="2"/>
    </x:row>
    <x:row r="107" ht="28" customHeight="1">
      <x:c r="A107" s="2"/>
      <x:c r="B107" s="2"/>
      <x:c r="C107" s="2"/>
      <x:c r="D107" s="2"/>
      <x:c r="E107" s="2"/>
      <x:c r="F107" s="2"/>
      <x:c r="G107" s="2"/>
      <x:c r="H107" s="2"/>
    </x:row>
    <x:row r="108" ht="28" customHeight="1">
      <x:c r="A108" s="2"/>
      <x:c r="B108" s="2"/>
      <x:c r="C108" s="2"/>
      <x:c r="D108" s="2"/>
      <x:c r="E108" s="2"/>
      <x:c r="F108" s="2"/>
      <x:c r="G108" s="2"/>
      <x:c r="H108" s="2"/>
    </x:row>
    <x:row r="109" ht="28" customHeight="1">
      <x:c r="A109" s="2"/>
      <x:c r="B109" s="2"/>
      <x:c r="C109" s="2"/>
      <x:c r="D109" s="2"/>
      <x:c r="E109" s="2"/>
      <x:c r="F109" s="2"/>
      <x:c r="G109" s="2"/>
      <x:c r="H109" s="2"/>
    </x:row>
    <x:row r="110" ht="28" customHeight="1">
      <x:c r="A110" s="2"/>
      <x:c r="B110" s="2"/>
      <x:c r="C110" s="2"/>
      <x:c r="D110" s="2"/>
      <x:c r="E110" s="2"/>
      <x:c r="F110" s="2"/>
      <x:c r="G110" s="2"/>
      <x:c r="H110" s="2"/>
    </x:row>
  </x:sheetData>
  <x:dataValidations count="2">
    <x:dataValidation type="list" sqref="C5:C104">
      <x:formula1>"はい,いいえ"</x:formula1>
    </x:dataValidation>
    <x:dataValidation type="list" sqref="D5:D104">
      <x:formula1>"未解決,解決済み"</x:formula1>
    </x:dataValidation>
  </x:dataValidations>
  <x:pageMargins left="0.7" right="0.7" top="0.75" bottom="0.75" header="0.3" footer="0.3"/>
  <x:tableParts count="1">
    <x:tablePart xmlns:r="http://schemas.openxmlformats.org/officeDocument/2006/relationships" r:id="R106d6fca046d4faa"/>
  </x:tableParts>
</x:worksheet>
</file>

<file path=xl/worksheets/sheet5.xml><?xml version="1.0" encoding="utf-8"?>
<x:worksheet xmlns:x="http://schemas.openxmlformats.org/spreadsheetml/2006/main">
  <x:sheetViews>
    <x:sheetView showGridLines="0" workbookViewId="0"/>
  </x:sheetViews>
  <x:sheetFormatPr defaultRowHeight="15"/>
  <x:cols>
    <x:col min="1" max="1" width="44" hidden="0" customWidth="1"/>
    <x:col min="2" max="2" width="38"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s>
  <x:sheetData>
    <x:row r="1" ht="28" customHeight="1">
      <x:c r="A1" s="2"/>
      <x:c r="B1" s="2"/>
      <x:c r="C1" s="2"/>
      <x:c r="D1" s="2"/>
      <x:c r="E1" s="2"/>
      <x:c r="F1" s="2"/>
      <x:c r="G1" s="2"/>
      <x:c r="H1" s="2"/>
    </x:row>
    <x:row r="2" ht="28" customHeight="1">
      <x:c r="A2" s="3" t="str">
        <x:v>企業店舗の公開前検収表 2027</x:v>
      </x:c>
      <x:c r="B2" s="2"/>
      <x:c r="C2" s="2"/>
      <x:c r="D2" s="2"/>
      <x:c r="E2" s="2"/>
      <x:c r="F2" s="2"/>
      <x:c r="G2" s="2"/>
      <x:c r="H2" s="2"/>
    </x:row>
    <x:row r="3" ht="28" customHeight="1">
      <x:c r="A3" s="2"/>
      <x:c r="B3" s="2"/>
      <x:c r="C3" s="2"/>
      <x:c r="D3" s="2"/>
      <x:c r="E3" s="2"/>
      <x:c r="F3" s="2"/>
      <x:c r="G3" s="2"/>
      <x:c r="H3" s="2"/>
    </x:row>
    <x:row r="4" ht="28" customHeight="1">
      <x:c r="A4" s="2" t="str">
        <x:v>有効な合格数</x:v>
      </x:c>
      <x:c r="B4" s="2" t="n">
        <x:f>SUM('結果'!G5:G46)</x:f>
        <x:v>0</x:v>
      </x:c>
      <x:c r="C4" s="2"/>
      <x:c r="D4" s="2"/>
      <x:c r="E4" s="2"/>
      <x:c r="F4" s="2"/>
      <x:c r="G4" s="2"/>
      <x:c r="H4" s="2"/>
    </x:row>
    <x:row r="5" ht="28" customHeight="1">
      <x:c r="A5" s="2" t="str">
        <x:v>重大度加重合格率</x:v>
      </x:c>
      <x:c r="B5" s="7" t="n">
        <x:f>IFERROR(SUMPRODUCT('結果'!B5:B46,'結果'!G5:G46)/SUM('試験項目'!D5:D46),0)</x:f>
        <x:v>0</x:v>
      </x:c>
      <x:c r="C5" s="2"/>
      <x:c r="D5" s="2"/>
      <x:c r="E5" s="2"/>
      <x:c r="F5" s="2"/>
      <x:c r="G5" s="2"/>
      <x:c r="H5" s="2"/>
    </x:row>
    <x:row r="6" ht="28" customHeight="1">
      <x:c r="A6" s="2" t="str">
        <x:v>未解決の重大試験</x:v>
      </x:c>
      <x:c r="B6" s="2" t="n">
        <x:f>SUM('結果'!H5:H46)</x:f>
        <x:v>26</x:v>
      </x:c>
      <x:c r="C6" s="2"/>
      <x:c r="D6" s="2"/>
      <x:c r="E6" s="2"/>
      <x:c r="F6" s="2"/>
      <x:c r="G6" s="2"/>
      <x:c r="H6" s="2"/>
    </x:row>
    <x:row r="7" ht="28" customHeight="1">
      <x:c r="A7" s="2" t="str">
        <x:v>未解決または不備のある不具合</x:v>
      </x:c>
      <x:c r="B7" s="2" t="n">
        <x:f>SUM('不具合'!G5:G104)</x:f>
        <x:v>0</x:v>
      </x:c>
      <x:c r="C7" s="2"/>
      <x:c r="D7" s="2"/>
      <x:c r="E7" s="2"/>
      <x:c r="F7" s="2"/>
      <x:c r="G7" s="2"/>
      <x:c r="H7" s="2"/>
    </x:row>
    <x:row r="8" ht="28" customHeight="1">
      <x:c r="A8" s="2" t="str">
        <x:v>判断責任者</x:v>
      </x:c>
      <x:c r="B8" s="5"/>
      <x:c r="C8" s="2"/>
      <x:c r="D8" s="2"/>
      <x:c r="E8" s="2"/>
      <x:c r="F8" s="2"/>
      <x:c r="G8" s="2"/>
      <x:c r="H8" s="2"/>
    </x:row>
    <x:row r="9" ht="28" customHeight="1">
      <x:c r="A9" s="2" t="str">
        <x:v>判断日</x:v>
      </x:c>
      <x:c r="B9" s="6"/>
      <x:c r="C9" s="2"/>
      <x:c r="D9" s="2"/>
      <x:c r="E9" s="2"/>
      <x:c r="F9" s="2"/>
      <x:c r="G9" s="2"/>
      <x:c r="H9" s="2"/>
    </x:row>
    <x:row r="10" ht="28" customHeight="1">
      <x:c r="A10" s="2" t="str">
        <x:v>判断証拠</x:v>
      </x:c>
      <x:c r="B10" s="5"/>
      <x:c r="C10" s="2"/>
      <x:c r="D10" s="2"/>
      <x:c r="E10" s="2"/>
      <x:c r="F10" s="2"/>
      <x:c r="G10" s="2"/>
      <x:c r="H10" s="2"/>
    </x:row>
    <x:row r="11" ht="28" customHeight="1">
      <x:c r="A11" s="2" t="str">
        <x:v>公開判定</x:v>
      </x:c>
      <x:c r="B11" s="2" t="str">
        <x:f>IF(AND(B4=42,B6=0,B7=0),IF(AND(LEN(TRIM(B8))&gt;0,ISNUMBER(B9),B9&gt;0,B9&lt;2958466,LEN(TRIM(B10))&gt;0),"判断記録あり","人による判断へ"),"保留")</x:f>
        <x:v>保留</x:v>
      </x:c>
      <x:c r="C11" s="2"/>
      <x:c r="D11" s="2"/>
      <x:c r="E11" s="2"/>
      <x:c r="F11" s="2"/>
      <x:c r="G11" s="2"/>
      <x:c r="H11" s="2"/>
    </x:row>
    <x:row r="12" ht="28" customHeight="1">
      <x:c r="A12" s="2"/>
      <x:c r="B12" s="2"/>
      <x:c r="C12" s="2"/>
      <x:c r="D12" s="2"/>
      <x:c r="E12" s="2"/>
      <x:c r="F12" s="2"/>
      <x:c r="G12" s="2"/>
      <x:c r="H12" s="2"/>
    </x:row>
    <x:row r="13" ht="28" customHeight="1">
      <x:c r="A13" s="2"/>
      <x:c r="B13" s="2"/>
      <x:c r="C13" s="2"/>
      <x:c r="D13" s="2"/>
      <x:c r="E13" s="2"/>
      <x:c r="F13" s="2"/>
      <x:c r="G13" s="2"/>
      <x:c r="H13" s="2"/>
    </x:row>
    <x:row r="14" ht="28" customHeight="1">
      <x:c r="A14" s="2"/>
      <x:c r="B14" s="2"/>
      <x:c r="C14" s="2"/>
      <x:c r="D14" s="2"/>
      <x:c r="E14" s="2"/>
      <x:c r="F14" s="2"/>
      <x:c r="G14" s="2"/>
      <x:c r="H14" s="2"/>
    </x:row>
    <x:row r="15" ht="28" customHeight="1">
      <x:c r="A15" s="2"/>
      <x:c r="B15" s="2"/>
      <x:c r="C15" s="2"/>
      <x:c r="D15" s="2"/>
      <x:c r="E15" s="2"/>
      <x:c r="F15" s="2"/>
      <x:c r="G15" s="2"/>
      <x:c r="H15" s="2"/>
    </x:row>
    <x:row r="16" ht="28" customHeight="1">
      <x:c r="A16" s="2"/>
      <x:c r="B16" s="2"/>
      <x:c r="C16" s="2"/>
      <x:c r="D16" s="2"/>
      <x:c r="E16" s="2"/>
      <x:c r="F16" s="2"/>
      <x:c r="G16" s="2"/>
      <x:c r="H16" s="2"/>
    </x:row>
    <x:row r="17" ht="28" customHeight="1">
      <x:c r="A17" s="2"/>
      <x:c r="B17" s="2"/>
      <x:c r="C17" s="2"/>
      <x:c r="D17" s="2"/>
      <x:c r="E17" s="2"/>
      <x:c r="F17" s="2"/>
      <x:c r="G17" s="2"/>
      <x:c r="H17" s="2"/>
    </x:row>
    <x:row r="18" ht="28" customHeight="1">
      <x:c r="A18" s="2"/>
      <x:c r="B18" s="2"/>
      <x:c r="C18" s="2"/>
      <x:c r="D18" s="2"/>
      <x:c r="E18" s="2"/>
      <x:c r="F18" s="2"/>
      <x:c r="G18" s="2"/>
      <x:c r="H18" s="2"/>
    </x:row>
    <x:row r="19" ht="28" customHeight="1">
      <x:c r="A19" s="2"/>
      <x:c r="B19" s="2"/>
      <x:c r="C19" s="2"/>
      <x:c r="D19" s="2"/>
      <x:c r="E19" s="2"/>
      <x:c r="F19" s="2"/>
      <x:c r="G19" s="2"/>
      <x:c r="H19" s="2"/>
    </x:row>
    <x:row r="20" ht="28" customHeight="1">
      <x:c r="A20" s="2"/>
      <x:c r="B20" s="2"/>
      <x:c r="C20" s="2"/>
      <x:c r="D20" s="2"/>
      <x:c r="E20" s="2"/>
      <x:c r="F20" s="2"/>
      <x:c r="G20" s="2"/>
      <x:c r="H20" s="2"/>
    </x:row>
    <x:row r="21" ht="28" customHeight="1">
      <x:c r="A21" s="2"/>
      <x:c r="B21" s="2"/>
      <x:c r="C21" s="2"/>
      <x:c r="D21" s="2"/>
      <x:c r="E21" s="2"/>
      <x:c r="F21" s="2"/>
      <x:c r="G21" s="2"/>
      <x:c r="H21" s="2"/>
    </x:row>
    <x:row r="22" ht="28" customHeight="1">
      <x:c r="A22" s="2"/>
      <x:c r="B22" s="2"/>
      <x:c r="C22" s="2"/>
      <x:c r="D22" s="2"/>
      <x:c r="E22" s="2"/>
      <x:c r="F22" s="2"/>
      <x:c r="G22" s="2"/>
      <x:c r="H22" s="2"/>
    </x:row>
    <x:row r="23" ht="28" customHeight="1">
      <x:c r="A23" s="2"/>
      <x:c r="B23" s="2"/>
      <x:c r="C23" s="2"/>
      <x:c r="D23" s="2"/>
      <x:c r="E23" s="2"/>
      <x:c r="F23" s="2"/>
      <x:c r="G23" s="2"/>
      <x:c r="H23" s="2"/>
    </x:row>
    <x:row r="24" ht="28" customHeight="1">
      <x:c r="A24" s="2"/>
      <x:c r="B24" s="2"/>
      <x:c r="C24" s="2"/>
      <x:c r="D24" s="2"/>
      <x:c r="E24" s="2"/>
      <x:c r="F24" s="2"/>
      <x:c r="G24" s="2"/>
      <x:c r="H24" s="2"/>
    </x:row>
    <x:row r="25" ht="28" customHeight="1">
      <x:c r="A25" s="2"/>
      <x:c r="B25" s="2"/>
      <x:c r="C25" s="2"/>
      <x:c r="D25" s="2"/>
      <x:c r="E25" s="2"/>
      <x:c r="F25" s="2"/>
      <x:c r="G25" s="2"/>
      <x:c r="H25" s="2"/>
    </x:row>
    <x:row r="26" ht="28" customHeight="1">
      <x:c r="A26" s="2"/>
      <x:c r="B26" s="2"/>
      <x:c r="C26" s="2"/>
      <x:c r="D26" s="2"/>
      <x:c r="E26" s="2"/>
      <x:c r="F26" s="2"/>
      <x:c r="G26" s="2"/>
      <x:c r="H26" s="2"/>
    </x:row>
    <x:row r="27" ht="28" customHeight="1">
      <x:c r="A27" s="2"/>
      <x:c r="B27" s="2"/>
      <x:c r="C27" s="2"/>
      <x:c r="D27" s="2"/>
      <x:c r="E27" s="2"/>
      <x:c r="F27" s="2"/>
      <x:c r="G27" s="2"/>
      <x:c r="H27" s="2"/>
    </x:row>
    <x:row r="28" ht="28" customHeight="1">
      <x:c r="A28" s="2"/>
      <x:c r="B28" s="2"/>
      <x:c r="C28" s="2"/>
      <x:c r="D28" s="2"/>
      <x:c r="E28" s="2"/>
      <x:c r="F28" s="2"/>
      <x:c r="G28" s="2"/>
      <x:c r="H28" s="2"/>
    </x:row>
    <x:row r="29" ht="28" customHeight="1">
      <x:c r="A29" s="2"/>
      <x:c r="B29" s="2"/>
      <x:c r="C29" s="2"/>
      <x:c r="D29" s="2"/>
      <x:c r="E29" s="2"/>
      <x:c r="F29" s="2"/>
      <x:c r="G29" s="2"/>
      <x:c r="H29" s="2"/>
    </x:row>
    <x:row r="30" ht="28" customHeight="1">
      <x:c r="A30" s="2"/>
      <x:c r="B30" s="2"/>
      <x:c r="C30" s="2"/>
      <x:c r="D30" s="2"/>
      <x:c r="E30" s="2"/>
      <x:c r="F30" s="2"/>
      <x:c r="G30" s="2"/>
      <x:c r="H30" s="2"/>
    </x:row>
    <x:row r="31" ht="28" customHeight="1">
      <x:c r="A31" s="2"/>
      <x:c r="B31" s="2"/>
      <x:c r="C31" s="2"/>
      <x:c r="D31" s="2"/>
      <x:c r="E31" s="2"/>
      <x:c r="F31" s="2"/>
      <x:c r="G31" s="2"/>
      <x:c r="H31" s="2"/>
    </x:row>
    <x:row r="32" ht="28" customHeight="1">
      <x:c r="A32" s="2"/>
      <x:c r="B32" s="2"/>
      <x:c r="C32" s="2"/>
      <x:c r="D32" s="2"/>
      <x:c r="E32" s="2"/>
      <x:c r="F32" s="2"/>
      <x:c r="G32" s="2"/>
      <x:c r="H32" s="2"/>
    </x:row>
    <x:row r="33" ht="28" customHeight="1">
      <x:c r="A33" s="2"/>
      <x:c r="B33" s="2"/>
      <x:c r="C33" s="2"/>
      <x:c r="D33" s="2"/>
      <x:c r="E33" s="2"/>
      <x:c r="F33" s="2"/>
      <x:c r="G33" s="2"/>
      <x:c r="H33" s="2"/>
    </x:row>
    <x:row r="34" ht="28" customHeight="1">
      <x:c r="A34" s="2"/>
      <x:c r="B34" s="2"/>
      <x:c r="C34" s="2"/>
      <x:c r="D34" s="2"/>
      <x:c r="E34" s="2"/>
      <x:c r="F34" s="2"/>
      <x:c r="G34" s="2"/>
      <x:c r="H34" s="2"/>
    </x:row>
    <x:row r="35" ht="28" customHeight="1">
      <x:c r="A35" s="2"/>
      <x:c r="B35" s="2"/>
      <x:c r="C35" s="2"/>
      <x:c r="D35" s="2"/>
      <x:c r="E35" s="2"/>
      <x:c r="F35" s="2"/>
      <x:c r="G35" s="2"/>
      <x:c r="H35" s="2"/>
    </x:row>
    <x:row r="36" ht="28" customHeight="1">
      <x:c r="A36" s="2"/>
      <x:c r="B36" s="2"/>
      <x:c r="C36" s="2"/>
      <x:c r="D36" s="2"/>
      <x:c r="E36" s="2"/>
      <x:c r="F36" s="2"/>
      <x:c r="G36" s="2"/>
      <x:c r="H36" s="2"/>
    </x:row>
    <x:row r="37" ht="28" customHeight="1">
      <x:c r="A37" s="2"/>
      <x:c r="B37" s="2"/>
      <x:c r="C37" s="2"/>
      <x:c r="D37" s="2"/>
      <x:c r="E37" s="2"/>
      <x:c r="F37" s="2"/>
      <x:c r="G37" s="2"/>
      <x:c r="H37" s="2"/>
    </x:row>
    <x:row r="38" ht="28" customHeight="1">
      <x:c r="A38" s="2"/>
      <x:c r="B38" s="2"/>
      <x:c r="C38" s="2"/>
      <x:c r="D38" s="2"/>
      <x:c r="E38" s="2"/>
      <x:c r="F38" s="2"/>
      <x:c r="G38" s="2"/>
      <x:c r="H38" s="2"/>
    </x:row>
    <x:row r="39" ht="28" customHeight="1">
      <x:c r="A39" s="2"/>
      <x:c r="B39" s="2"/>
      <x:c r="C39" s="2"/>
      <x:c r="D39" s="2"/>
      <x:c r="E39" s="2"/>
      <x:c r="F39" s="2"/>
      <x:c r="G39" s="2"/>
      <x:c r="H39" s="2"/>
    </x:row>
    <x:row r="40" ht="28" customHeight="1">
      <x:c r="A40" s="2"/>
      <x:c r="B40" s="2"/>
      <x:c r="C40" s="2"/>
      <x:c r="D40" s="2"/>
      <x:c r="E40" s="2"/>
      <x:c r="F40" s="2"/>
      <x:c r="G40" s="2"/>
      <x:c r="H40" s="2"/>
    </x:row>
    <x:row r="41" ht="28" customHeight="1">
      <x:c r="A41" s="2"/>
      <x:c r="B41" s="2"/>
      <x:c r="C41" s="2"/>
      <x:c r="D41" s="2"/>
      <x:c r="E41" s="2"/>
      <x:c r="F41" s="2"/>
      <x:c r="G41" s="2"/>
      <x:c r="H41" s="2"/>
    </x:row>
    <x:row r="42" ht="28" customHeight="1">
      <x:c r="A42" s="2"/>
      <x:c r="B42" s="2"/>
      <x:c r="C42" s="2"/>
      <x:c r="D42" s="2"/>
      <x:c r="E42" s="2"/>
      <x:c r="F42" s="2"/>
      <x:c r="G42" s="2"/>
      <x:c r="H42" s="2"/>
    </x:row>
    <x:row r="43" ht="28" customHeight="1">
      <x:c r="A43" s="2"/>
      <x:c r="B43" s="2"/>
      <x:c r="C43" s="2"/>
      <x:c r="D43" s="2"/>
      <x:c r="E43" s="2"/>
      <x:c r="F43" s="2"/>
      <x:c r="G43" s="2"/>
      <x:c r="H43" s="2"/>
    </x:row>
    <x:row r="44" ht="28" customHeight="1">
      <x:c r="A44" s="2"/>
      <x:c r="B44" s="2"/>
      <x:c r="C44" s="2"/>
      <x:c r="D44" s="2"/>
      <x:c r="E44" s="2"/>
      <x:c r="F44" s="2"/>
      <x:c r="G44" s="2"/>
      <x:c r="H44" s="2"/>
    </x:row>
    <x:row r="45" ht="28" customHeight="1">
      <x:c r="A45" s="2"/>
      <x:c r="B45" s="2"/>
      <x:c r="C45" s="2"/>
      <x:c r="D45" s="2"/>
      <x:c r="E45" s="2"/>
      <x:c r="F45" s="2"/>
      <x:c r="G45" s="2"/>
      <x:c r="H45" s="2"/>
    </x:row>
    <x:row r="46" ht="28" customHeight="1">
      <x:c r="A46" s="2"/>
      <x:c r="B46" s="2"/>
      <x:c r="C46" s="2"/>
      <x:c r="D46" s="2"/>
      <x:c r="E46" s="2"/>
      <x:c r="F46" s="2"/>
      <x:c r="G46" s="2"/>
      <x:c r="H46" s="2"/>
    </x:row>
    <x:row r="47" ht="28" customHeight="1">
      <x:c r="A47" s="2"/>
      <x:c r="B47" s="2"/>
      <x:c r="C47" s="2"/>
      <x:c r="D47" s="2"/>
      <x:c r="E47" s="2"/>
      <x:c r="F47" s="2"/>
      <x:c r="G47" s="2"/>
      <x:c r="H47" s="2"/>
    </x:row>
    <x:row r="48" ht="28" customHeight="1">
      <x:c r="A48" s="2"/>
      <x:c r="B48" s="2"/>
      <x:c r="C48" s="2"/>
      <x:c r="D48" s="2"/>
      <x:c r="E48" s="2"/>
      <x:c r="F48" s="2"/>
      <x:c r="G48" s="2"/>
      <x:c r="H48" s="2"/>
    </x:row>
    <x:row r="49" ht="28" customHeight="1">
      <x:c r="A49" s="2"/>
      <x:c r="B49" s="2"/>
      <x:c r="C49" s="2"/>
      <x:c r="D49" s="2"/>
      <x:c r="E49" s="2"/>
      <x:c r="F49" s="2"/>
      <x:c r="G49" s="2"/>
      <x:c r="H49" s="2"/>
    </x:row>
    <x:row r="50" ht="28" customHeight="1">
      <x:c r="A50" s="2"/>
      <x:c r="B50" s="2"/>
      <x:c r="C50" s="2"/>
      <x:c r="D50" s="2"/>
      <x:c r="E50" s="2"/>
      <x:c r="F50" s="2"/>
      <x:c r="G50" s="2"/>
      <x:c r="H50" s="2"/>
    </x:row>
    <x:row r="51" ht="28" customHeight="1">
      <x:c r="A51" s="2"/>
      <x:c r="B51" s="2"/>
      <x:c r="C51" s="2"/>
      <x:c r="D51" s="2"/>
      <x:c r="E51" s="2"/>
      <x:c r="F51" s="2"/>
      <x:c r="G51" s="2"/>
      <x:c r="H51" s="2"/>
    </x:row>
    <x:row r="52" ht="28" customHeight="1">
      <x:c r="A52" s="2"/>
      <x:c r="B52" s="2"/>
      <x:c r="C52" s="2"/>
      <x:c r="D52" s="2"/>
      <x:c r="E52" s="2"/>
      <x:c r="F52" s="2"/>
      <x:c r="G52" s="2"/>
      <x:c r="H52" s="2"/>
    </x:row>
    <x:row r="53" ht="28" customHeight="1">
      <x:c r="A53" s="2"/>
      <x:c r="B53" s="2"/>
      <x:c r="C53" s="2"/>
      <x:c r="D53" s="2"/>
      <x:c r="E53" s="2"/>
      <x:c r="F53" s="2"/>
      <x:c r="G53" s="2"/>
      <x:c r="H53" s="2"/>
    </x:row>
    <x:row r="54" ht="28" customHeight="1">
      <x:c r="A54" s="2"/>
      <x:c r="B54" s="2"/>
      <x:c r="C54" s="2"/>
      <x:c r="D54" s="2"/>
      <x:c r="E54" s="2"/>
      <x:c r="F54" s="2"/>
      <x:c r="G54" s="2"/>
      <x:c r="H54" s="2"/>
    </x:row>
    <x:row r="55" ht="28" customHeight="1">
      <x:c r="A55" s="2"/>
      <x:c r="B55" s="2"/>
      <x:c r="C55" s="2"/>
      <x:c r="D55" s="2"/>
      <x:c r="E55" s="2"/>
      <x:c r="F55" s="2"/>
      <x:c r="G55" s="2"/>
      <x:c r="H55" s="2"/>
    </x:row>
    <x:row r="56" ht="28" customHeight="1">
      <x:c r="A56" s="2"/>
      <x:c r="B56" s="2"/>
      <x:c r="C56" s="2"/>
      <x:c r="D56" s="2"/>
      <x:c r="E56" s="2"/>
      <x:c r="F56" s="2"/>
      <x:c r="G56" s="2"/>
      <x:c r="H56" s="2"/>
    </x:row>
    <x:row r="57" ht="28" customHeight="1">
      <x:c r="A57" s="2"/>
      <x:c r="B57" s="2"/>
      <x:c r="C57" s="2"/>
      <x:c r="D57" s="2"/>
      <x:c r="E57" s="2"/>
      <x:c r="F57" s="2"/>
      <x:c r="G57" s="2"/>
      <x:c r="H57" s="2"/>
    </x:row>
    <x:row r="58" ht="28" customHeight="1">
      <x:c r="A58" s="2"/>
      <x:c r="B58" s="2"/>
      <x:c r="C58" s="2"/>
      <x:c r="D58" s="2"/>
      <x:c r="E58" s="2"/>
      <x:c r="F58" s="2"/>
      <x:c r="G58" s="2"/>
      <x:c r="H58" s="2"/>
    </x:row>
    <x:row r="59" ht="28" customHeight="1">
      <x:c r="A59" s="2"/>
      <x:c r="B59" s="2"/>
      <x:c r="C59" s="2"/>
      <x:c r="D59" s="2"/>
      <x:c r="E59" s="2"/>
      <x:c r="F59" s="2"/>
      <x:c r="G59" s="2"/>
      <x:c r="H59" s="2"/>
    </x:row>
    <x:row r="60" ht="28" customHeight="1">
      <x:c r="A60" s="2"/>
      <x:c r="B60" s="2"/>
      <x:c r="C60" s="2"/>
      <x:c r="D60" s="2"/>
      <x:c r="E60" s="2"/>
      <x:c r="F60" s="2"/>
      <x:c r="G60" s="2"/>
      <x:c r="H60" s="2"/>
    </x:row>
    <x:row r="61" ht="28" customHeight="1">
      <x:c r="A61" s="2"/>
      <x:c r="B61" s="2"/>
      <x:c r="C61" s="2"/>
      <x:c r="D61" s="2"/>
      <x:c r="E61" s="2"/>
      <x:c r="F61" s="2"/>
      <x:c r="G61" s="2"/>
      <x:c r="H61" s="2"/>
    </x:row>
    <x:row r="62" ht="28" customHeight="1">
      <x:c r="A62" s="2"/>
      <x:c r="B62" s="2"/>
      <x:c r="C62" s="2"/>
      <x:c r="D62" s="2"/>
      <x:c r="E62" s="2"/>
      <x:c r="F62" s="2"/>
      <x:c r="G62" s="2"/>
      <x:c r="H62" s="2"/>
    </x:row>
    <x:row r="63" ht="28" customHeight="1">
      <x:c r="A63" s="2"/>
      <x:c r="B63" s="2"/>
      <x:c r="C63" s="2"/>
      <x:c r="D63" s="2"/>
      <x:c r="E63" s="2"/>
      <x:c r="F63" s="2"/>
      <x:c r="G63" s="2"/>
      <x:c r="H63" s="2"/>
    </x:row>
    <x:row r="64" ht="28" customHeight="1">
      <x:c r="A64" s="2"/>
      <x:c r="B64" s="2"/>
      <x:c r="C64" s="2"/>
      <x:c r="D64" s="2"/>
      <x:c r="E64" s="2"/>
      <x:c r="F64" s="2"/>
      <x:c r="G64" s="2"/>
      <x:c r="H64" s="2"/>
    </x:row>
    <x:row r="65" ht="28" customHeight="1">
      <x:c r="A65" s="2"/>
      <x:c r="B65" s="2"/>
      <x:c r="C65" s="2"/>
      <x:c r="D65" s="2"/>
      <x:c r="E65" s="2"/>
      <x:c r="F65" s="2"/>
      <x:c r="G65" s="2"/>
      <x:c r="H65" s="2"/>
    </x:row>
    <x:row r="66" ht="28" customHeight="1">
      <x:c r="A66" s="2"/>
      <x:c r="B66" s="2"/>
      <x:c r="C66" s="2"/>
      <x:c r="D66" s="2"/>
      <x:c r="E66" s="2"/>
      <x:c r="F66" s="2"/>
      <x:c r="G66" s="2"/>
      <x:c r="H66" s="2"/>
    </x:row>
    <x:row r="67" ht="28" customHeight="1">
      <x:c r="A67" s="2"/>
      <x:c r="B67" s="2"/>
      <x:c r="C67" s="2"/>
      <x:c r="D67" s="2"/>
      <x:c r="E67" s="2"/>
      <x:c r="F67" s="2"/>
      <x:c r="G67" s="2"/>
      <x:c r="H67" s="2"/>
    </x:row>
    <x:row r="68" ht="28" customHeight="1">
      <x:c r="A68" s="2"/>
      <x:c r="B68" s="2"/>
      <x:c r="C68" s="2"/>
      <x:c r="D68" s="2"/>
      <x:c r="E68" s="2"/>
      <x:c r="F68" s="2"/>
      <x:c r="G68" s="2"/>
      <x:c r="H68" s="2"/>
    </x:row>
    <x:row r="69" ht="28" customHeight="1">
      <x:c r="A69" s="2"/>
      <x:c r="B69" s="2"/>
      <x:c r="C69" s="2"/>
      <x:c r="D69" s="2"/>
      <x:c r="E69" s="2"/>
      <x:c r="F69" s="2"/>
      <x:c r="G69" s="2"/>
      <x:c r="H69" s="2"/>
    </x:row>
    <x:row r="70" ht="28" customHeight="1">
      <x:c r="A70" s="2"/>
      <x:c r="B70" s="2"/>
      <x:c r="C70" s="2"/>
      <x:c r="D70" s="2"/>
      <x:c r="E70" s="2"/>
      <x:c r="F70" s="2"/>
      <x:c r="G70" s="2"/>
      <x:c r="H70" s="2"/>
    </x:row>
    <x:row r="71" ht="28" customHeight="1">
      <x:c r="A71" s="2"/>
      <x:c r="B71" s="2"/>
      <x:c r="C71" s="2"/>
      <x:c r="D71" s="2"/>
      <x:c r="E71" s="2"/>
      <x:c r="F71" s="2"/>
      <x:c r="G71" s="2"/>
      <x:c r="H71" s="2"/>
    </x:row>
    <x:row r="72" ht="28" customHeight="1">
      <x:c r="A72" s="2"/>
      <x:c r="B72" s="2"/>
      <x:c r="C72" s="2"/>
      <x:c r="D72" s="2"/>
      <x:c r="E72" s="2"/>
      <x:c r="F72" s="2"/>
      <x:c r="G72" s="2"/>
      <x:c r="H72" s="2"/>
    </x:row>
    <x:row r="73" ht="28" customHeight="1">
      <x:c r="A73" s="2"/>
      <x:c r="B73" s="2"/>
      <x:c r="C73" s="2"/>
      <x:c r="D73" s="2"/>
      <x:c r="E73" s="2"/>
      <x:c r="F73" s="2"/>
      <x:c r="G73" s="2"/>
      <x:c r="H73" s="2"/>
    </x:row>
    <x:row r="74" ht="28" customHeight="1">
      <x:c r="A74" s="2"/>
      <x:c r="B74" s="2"/>
      <x:c r="C74" s="2"/>
      <x:c r="D74" s="2"/>
      <x:c r="E74" s="2"/>
      <x:c r="F74" s="2"/>
      <x:c r="G74" s="2"/>
      <x:c r="H74" s="2"/>
    </x:row>
    <x:row r="75" ht="28" customHeight="1">
      <x:c r="A75" s="2"/>
      <x:c r="B75" s="2"/>
      <x:c r="C75" s="2"/>
      <x:c r="D75" s="2"/>
      <x:c r="E75" s="2"/>
      <x:c r="F75" s="2"/>
      <x:c r="G75" s="2"/>
      <x:c r="H75" s="2"/>
    </x:row>
    <x:row r="76" ht="28" customHeight="1">
      <x:c r="A76" s="2"/>
      <x:c r="B76" s="2"/>
      <x:c r="C76" s="2"/>
      <x:c r="D76" s="2"/>
      <x:c r="E76" s="2"/>
      <x:c r="F76" s="2"/>
      <x:c r="G76" s="2"/>
      <x:c r="H76" s="2"/>
    </x:row>
    <x:row r="77" ht="28" customHeight="1">
      <x:c r="A77" s="2"/>
      <x:c r="B77" s="2"/>
      <x:c r="C77" s="2"/>
      <x:c r="D77" s="2"/>
      <x:c r="E77" s="2"/>
      <x:c r="F77" s="2"/>
      <x:c r="G77" s="2"/>
      <x:c r="H77" s="2"/>
    </x:row>
    <x:row r="78" ht="28" customHeight="1">
      <x:c r="A78" s="2"/>
      <x:c r="B78" s="2"/>
      <x:c r="C78" s="2"/>
      <x:c r="D78" s="2"/>
      <x:c r="E78" s="2"/>
      <x:c r="F78" s="2"/>
      <x:c r="G78" s="2"/>
      <x:c r="H78" s="2"/>
    </x:row>
    <x:row r="79" ht="28" customHeight="1">
      <x:c r="A79" s="2"/>
      <x:c r="B79" s="2"/>
      <x:c r="C79" s="2"/>
      <x:c r="D79" s="2"/>
      <x:c r="E79" s="2"/>
      <x:c r="F79" s="2"/>
      <x:c r="G79" s="2"/>
      <x:c r="H79" s="2"/>
    </x:row>
    <x:row r="80" ht="28" customHeight="1">
      <x:c r="A80" s="2"/>
      <x:c r="B80" s="2"/>
      <x:c r="C80" s="2"/>
      <x:c r="D80" s="2"/>
      <x:c r="E80" s="2"/>
      <x:c r="F80" s="2"/>
      <x:c r="G80" s="2"/>
      <x:c r="H80" s="2"/>
    </x:row>
    <x:row r="81" ht="28" customHeight="1">
      <x:c r="A81" s="2"/>
      <x:c r="B81" s="2"/>
      <x:c r="C81" s="2"/>
      <x:c r="D81" s="2"/>
      <x:c r="E81" s="2"/>
      <x:c r="F81" s="2"/>
      <x:c r="G81" s="2"/>
      <x:c r="H81" s="2"/>
    </x:row>
    <x:row r="82" ht="28" customHeight="1">
      <x:c r="A82" s="2"/>
      <x:c r="B82" s="2"/>
      <x:c r="C82" s="2"/>
      <x:c r="D82" s="2"/>
      <x:c r="E82" s="2"/>
      <x:c r="F82" s="2"/>
      <x:c r="G82" s="2"/>
      <x:c r="H82" s="2"/>
    </x:row>
    <x:row r="83" ht="28" customHeight="1">
      <x:c r="A83" s="2"/>
      <x:c r="B83" s="2"/>
      <x:c r="C83" s="2"/>
      <x:c r="D83" s="2"/>
      <x:c r="E83" s="2"/>
      <x:c r="F83" s="2"/>
      <x:c r="G83" s="2"/>
      <x:c r="H83" s="2"/>
    </x:row>
    <x:row r="84" ht="28" customHeight="1">
      <x:c r="A84" s="2"/>
      <x:c r="B84" s="2"/>
      <x:c r="C84" s="2"/>
      <x:c r="D84" s="2"/>
      <x:c r="E84" s="2"/>
      <x:c r="F84" s="2"/>
      <x:c r="G84" s="2"/>
      <x:c r="H84" s="2"/>
    </x:row>
    <x:row r="85" ht="28" customHeight="1">
      <x:c r="A85" s="2"/>
      <x:c r="B85" s="2"/>
      <x:c r="C85" s="2"/>
      <x:c r="D85" s="2"/>
      <x:c r="E85" s="2"/>
      <x:c r="F85" s="2"/>
      <x:c r="G85" s="2"/>
      <x:c r="H85" s="2"/>
    </x:row>
    <x:row r="86" ht="28" customHeight="1">
      <x:c r="A86" s="2"/>
      <x:c r="B86" s="2"/>
      <x:c r="C86" s="2"/>
      <x:c r="D86" s="2"/>
      <x:c r="E86" s="2"/>
      <x:c r="F86" s="2"/>
      <x:c r="G86" s="2"/>
      <x:c r="H86" s="2"/>
    </x:row>
    <x:row r="87" ht="28" customHeight="1">
      <x:c r="A87" s="2"/>
      <x:c r="B87" s="2"/>
      <x:c r="C87" s="2"/>
      <x:c r="D87" s="2"/>
      <x:c r="E87" s="2"/>
      <x:c r="F87" s="2"/>
      <x:c r="G87" s="2"/>
      <x:c r="H87" s="2"/>
    </x:row>
    <x:row r="88" ht="28" customHeight="1">
      <x:c r="A88" s="2"/>
      <x:c r="B88" s="2"/>
      <x:c r="C88" s="2"/>
      <x:c r="D88" s="2"/>
      <x:c r="E88" s="2"/>
      <x:c r="F88" s="2"/>
      <x:c r="G88" s="2"/>
      <x:c r="H88" s="2"/>
    </x:row>
    <x:row r="89" ht="28" customHeight="1">
      <x:c r="A89" s="2"/>
      <x:c r="B89" s="2"/>
      <x:c r="C89" s="2"/>
      <x:c r="D89" s="2"/>
      <x:c r="E89" s="2"/>
      <x:c r="F89" s="2"/>
      <x:c r="G89" s="2"/>
      <x:c r="H89" s="2"/>
    </x:row>
    <x:row r="90" ht="28" customHeight="1">
      <x:c r="A90" s="2"/>
      <x:c r="B90" s="2"/>
      <x:c r="C90" s="2"/>
      <x:c r="D90" s="2"/>
      <x:c r="E90" s="2"/>
      <x:c r="F90" s="2"/>
      <x:c r="G90" s="2"/>
      <x:c r="H90" s="2"/>
    </x:row>
    <x:row r="91" ht="28" customHeight="1">
      <x:c r="A91" s="2"/>
      <x:c r="B91" s="2"/>
      <x:c r="C91" s="2"/>
      <x:c r="D91" s="2"/>
      <x:c r="E91" s="2"/>
      <x:c r="F91" s="2"/>
      <x:c r="G91" s="2"/>
      <x:c r="H91" s="2"/>
    </x:row>
    <x:row r="92" ht="28" customHeight="1">
      <x:c r="A92" s="2"/>
      <x:c r="B92" s="2"/>
      <x:c r="C92" s="2"/>
      <x:c r="D92" s="2"/>
      <x:c r="E92" s="2"/>
      <x:c r="F92" s="2"/>
      <x:c r="G92" s="2"/>
      <x:c r="H92" s="2"/>
    </x:row>
    <x:row r="93" ht="28" customHeight="1">
      <x:c r="A93" s="2"/>
      <x:c r="B93" s="2"/>
      <x:c r="C93" s="2"/>
      <x:c r="D93" s="2"/>
      <x:c r="E93" s="2"/>
      <x:c r="F93" s="2"/>
      <x:c r="G93" s="2"/>
      <x:c r="H93" s="2"/>
    </x:row>
    <x:row r="94" ht="28" customHeight="1">
      <x:c r="A94" s="2"/>
      <x:c r="B94" s="2"/>
      <x:c r="C94" s="2"/>
      <x:c r="D94" s="2"/>
      <x:c r="E94" s="2"/>
      <x:c r="F94" s="2"/>
      <x:c r="G94" s="2"/>
      <x:c r="H94" s="2"/>
    </x:row>
    <x:row r="95" ht="28" customHeight="1">
      <x:c r="A95" s="2"/>
      <x:c r="B95" s="2"/>
      <x:c r="C95" s="2"/>
      <x:c r="D95" s="2"/>
      <x:c r="E95" s="2"/>
      <x:c r="F95" s="2"/>
      <x:c r="G95" s="2"/>
      <x:c r="H95" s="2"/>
    </x:row>
    <x:row r="96" ht="28" customHeight="1">
      <x:c r="A96" s="2"/>
      <x:c r="B96" s="2"/>
      <x:c r="C96" s="2"/>
      <x:c r="D96" s="2"/>
      <x:c r="E96" s="2"/>
      <x:c r="F96" s="2"/>
      <x:c r="G96" s="2"/>
      <x:c r="H96" s="2"/>
    </x:row>
    <x:row r="97" ht="28" customHeight="1">
      <x:c r="A97" s="2"/>
      <x:c r="B97" s="2"/>
      <x:c r="C97" s="2"/>
      <x:c r="D97" s="2"/>
      <x:c r="E97" s="2"/>
      <x:c r="F97" s="2"/>
      <x:c r="G97" s="2"/>
      <x:c r="H97" s="2"/>
    </x:row>
    <x:row r="98" ht="28" customHeight="1">
      <x:c r="A98" s="2"/>
      <x:c r="B98" s="2"/>
      <x:c r="C98" s="2"/>
      <x:c r="D98" s="2"/>
      <x:c r="E98" s="2"/>
      <x:c r="F98" s="2"/>
      <x:c r="G98" s="2"/>
      <x:c r="H98" s="2"/>
    </x:row>
    <x:row r="99" ht="28" customHeight="1">
      <x:c r="A99" s="2"/>
      <x:c r="B99" s="2"/>
      <x:c r="C99" s="2"/>
      <x:c r="D99" s="2"/>
      <x:c r="E99" s="2"/>
      <x:c r="F99" s="2"/>
      <x:c r="G99" s="2"/>
      <x:c r="H99" s="2"/>
    </x:row>
    <x:row r="100" ht="28" customHeight="1">
      <x:c r="A100" s="2"/>
      <x:c r="B100" s="2"/>
      <x:c r="C100" s="2"/>
      <x:c r="D100" s="2"/>
      <x:c r="E100" s="2"/>
      <x:c r="F100" s="2"/>
      <x:c r="G100" s="2"/>
      <x:c r="H100" s="2"/>
    </x:row>
    <x:row r="101" ht="28" customHeight="1">
      <x:c r="A101" s="2"/>
      <x:c r="B101" s="2"/>
      <x:c r="C101" s="2"/>
      <x:c r="D101" s="2"/>
      <x:c r="E101" s="2"/>
      <x:c r="F101" s="2"/>
      <x:c r="G101" s="2"/>
      <x:c r="H101" s="2"/>
    </x:row>
    <x:row r="102" ht="28" customHeight="1">
      <x:c r="A102" s="2"/>
      <x:c r="B102" s="2"/>
      <x:c r="C102" s="2"/>
      <x:c r="D102" s="2"/>
      <x:c r="E102" s="2"/>
      <x:c r="F102" s="2"/>
      <x:c r="G102" s="2"/>
      <x:c r="H102" s="2"/>
    </x:row>
    <x:row r="103" ht="28" customHeight="1">
      <x:c r="A103" s="2"/>
      <x:c r="B103" s="2"/>
      <x:c r="C103" s="2"/>
      <x:c r="D103" s="2"/>
      <x:c r="E103" s="2"/>
      <x:c r="F103" s="2"/>
      <x:c r="G103" s="2"/>
      <x:c r="H103" s="2"/>
    </x:row>
    <x:row r="104" ht="28" customHeight="1">
      <x:c r="A104" s="2"/>
      <x:c r="B104" s="2"/>
      <x:c r="C104" s="2"/>
      <x:c r="D104" s="2"/>
      <x:c r="E104" s="2"/>
      <x:c r="F104" s="2"/>
      <x:c r="G104" s="2"/>
      <x:c r="H104" s="2"/>
    </x:row>
    <x:row r="105" ht="28" customHeight="1">
      <x:c r="A105" s="2"/>
      <x:c r="B105" s="2"/>
      <x:c r="C105" s="2"/>
      <x:c r="D105" s="2"/>
      <x:c r="E105" s="2"/>
      <x:c r="F105" s="2"/>
      <x:c r="G105" s="2"/>
      <x:c r="H105" s="2"/>
    </x:row>
    <x:row r="106" ht="28" customHeight="1">
      <x:c r="A106" s="2"/>
      <x:c r="B106" s="2"/>
      <x:c r="C106" s="2"/>
      <x:c r="D106" s="2"/>
      <x:c r="E106" s="2"/>
      <x:c r="F106" s="2"/>
      <x:c r="G106" s="2"/>
      <x:c r="H106" s="2"/>
    </x:row>
    <x:row r="107" ht="28" customHeight="1">
      <x:c r="A107" s="2"/>
      <x:c r="B107" s="2"/>
      <x:c r="C107" s="2"/>
      <x:c r="D107" s="2"/>
      <x:c r="E107" s="2"/>
      <x:c r="F107" s="2"/>
      <x:c r="G107" s="2"/>
      <x:c r="H107" s="2"/>
    </x:row>
    <x:row r="108" ht="28" customHeight="1">
      <x:c r="A108" s="2"/>
      <x:c r="B108" s="2"/>
      <x:c r="C108" s="2"/>
      <x:c r="D108" s="2"/>
      <x:c r="E108" s="2"/>
      <x:c r="F108" s="2"/>
      <x:c r="G108" s="2"/>
      <x:c r="H108" s="2"/>
    </x:row>
    <x:row r="109" ht="28" customHeight="1">
      <x:c r="A109" s="2"/>
      <x:c r="B109" s="2"/>
      <x:c r="C109" s="2"/>
      <x:c r="D109" s="2"/>
      <x:c r="E109" s="2"/>
      <x:c r="F109" s="2"/>
      <x:c r="G109" s="2"/>
      <x:c r="H109" s="2"/>
    </x:row>
    <x:row r="110" ht="28" customHeight="1">
      <x:c r="A110" s="2"/>
      <x:c r="B110" s="2"/>
      <x:c r="C110" s="2"/>
      <x:c r="D110" s="2"/>
      <x:c r="E110" s="2"/>
      <x:c r="F110" s="2"/>
      <x:c r="G110" s="2"/>
      <x:c r="H110" s="2"/>
    </x:row>
  </x:sheetData>
  <x:conditionalFormatting sqref="B6:B7">
    <x:cfRule type="cellIs" dxfId="1" priority="1" operator="greaterThan">
      <x:formula>0</x:formula>
    </x:cfRule>
  </x:conditionalFormatting>
  <x:pageMargins left="0.7" right="0.7" top="0.75" bottom="0.75" header="0.3" footer="0.3"/>
</x:worksheet>
</file>