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11727ed3a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と判断" sheetId="1" r:id="Rf312ea8cf11f46c6"/>
    <x:sheet xmlns:r="http://schemas.openxmlformats.org/officeDocument/2006/relationships" name="方式比較" sheetId="2" r:id="R640f36e804364b5c"/>
    <x:sheet xmlns:r="http://schemas.openxmlformats.org/officeDocument/2006/relationships" name="仮定事例" sheetId="3" r:id="R01d635ec84c34b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6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sz val="10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3a9e2f9194940" /><Relationship Type="http://schemas.openxmlformats.org/officeDocument/2006/relationships/theme" Target="/xl/theme/theme1.xml" Id="R612df0d23c304d75" /><Relationship Type="http://schemas.openxmlformats.org/officeDocument/2006/relationships/sharedStrings" Target="/xl/sharedStrings.xml" Id="Ra3c9d0415b794864" /><Relationship Type="http://schemas.openxmlformats.org/officeDocument/2006/relationships/worksheet" Target="/xl/worksheets/sheet1.xml" Id="Rf312ea8cf11f46c6" /><Relationship Type="http://schemas.openxmlformats.org/officeDocument/2006/relationships/worksheet" Target="/xl/worksheets/sheet2.xml" Id="R640f36e804364b5c" /><Relationship Type="http://schemas.openxmlformats.org/officeDocument/2006/relationships/worksheet" Target="/xl/worksheets/sheet3.xml" Id="R01d635ec84c34bd0" /></Relationships>
</file>

<file path=xl/tables/table1.xml><?xml version="1.0" encoding="utf-8"?>
<x:table xmlns:x="http://schemas.openxmlformats.org/spreadsheetml/2006/main" id="1" name="Modelsja" displayName="Modelsja" ref="A6:E14" headerRowCount="1" totalsRowCount="0" totalsRowShown="0">
  <x:tableColumns count="5">
    <x:tableColumn id="1" name="運用方式"/>
    <x:tableColumn id="2" name="適する場面"/>
    <x:tableColumn id="3" name="費用の要因"/>
    <x:tableColumn id="4" name="注意点"/>
    <x:tableColumn id="5" name="選択前の根拠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908347f59d46c7" /></Relationships>
</file>

<file path=xl/worksheets/sheet1.xml><?xml version="1.0" encoding="utf-8"?>
<x:worksheet xmlns:x="http://schemas.openxmlformats.org/spreadsheetml/2006/main">
  <x:sheetPr>
    <x:tabColor rgb="FF24394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鉱業・金属企業の贈答方式の選択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65" customHeight="1">
      <x:c r="A4" s="17" t="str">
        <x:v>Giftpack 編集部｜第1版｜2026-10-18。方式を比較し、判断の根拠を記入。加重順位は付けない。</x:v>
      </x:c>
      <x:c r="B4" s="2"/>
      <x:c r="C4" s="2"/>
      <x:c r="D4" s="2"/>
      <x:c r="E4" s="2"/>
      <x:c r="F4" s="2"/>
    </x:row>
    <x:row r="5" ht="85" customHeight="1">
      <x:c r="A5" s="17" t="str">
        <x:v>薄黄色のセルが入力欄。「はい」には責任者と根拠の所在が必要。計算結果は法務承認ではない。</x:v>
      </x:c>
      <x:c r="B5" s="2"/>
      <x:c r="C5" s="2"/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26" customHeight="1">
      <x:c r="A7" s="9" t="str">
        <x:v>必要条件</x:v>
      </x:c>
      <x:c r="B7" s="9" t="str">
        <x:v>確認状況</x:v>
      </x:c>
      <x:c r="C7" s="9" t="str">
        <x:v>責任者</x:v>
      </x:c>
      <x:c r="D7" s="9" t="str">
        <x:v>根拠の所在</x:v>
      </x:c>
      <x:c r="E7" s="9" t="str">
        <x:v>結果</x:v>
      </x:c>
      <x:c r="F7" s="2"/>
    </x:row>
    <x:row r="8" ht="54" customHeight="1">
      <x:c r="A8" s="10" t="str">
        <x:v>目的を安全報告・地域同意と分離</x:v>
      </x:c>
      <x:c r="B8" s="11" t="str">
        <x:v>未確認</x:v>
      </x:c>
      <x:c r="C8" s="12" t="str"/>
      <x:c r="D8" s="12" t="str"/>
      <x:c r="E8" s="2" t="str">
        <x:f>IF(AND(B8="はい",C8&lt;&gt;"",D8&lt;&gt;""),"根拠記入済み","保留")</x:f>
        <x:v>保留</x:v>
      </x:c>
      <x:c r="F8" s="2"/>
    </x:row>
    <x:row r="9" ht="54" customHeight="1">
      <x:c r="A9" s="10" t="str">
        <x:v>対象者資格と利益相反を審査</x:v>
      </x:c>
      <x:c r="B9" s="11" t="str">
        <x:v>未確認</x:v>
      </x:c>
      <x:c r="C9" s="12" t="str"/>
      <x:c r="D9" s="12" t="str"/>
      <x:c r="E9" s="2" t="str">
        <x:f>IF(AND(B9="はい",C9&lt;&gt;"",D9&lt;&gt;""),"根拠記入済み","保留")</x:f>
        <x:v>保留</x:v>
      </x:c>
      <x:c r="F9" s="2"/>
    </x:row>
    <x:row r="10" ht="54" customHeight="1">
      <x:c r="A10" s="10" t="str">
        <x:v>名簿の版と受渡場所を確認</x:v>
      </x:c>
      <x:c r="B10" s="11" t="str">
        <x:v>未確認</x:v>
      </x:c>
      <x:c r="C10" s="12" t="str"/>
      <x:c r="D10" s="12" t="str"/>
      <x:c r="E10" s="2" t="str">
        <x:f>IF(AND(B10="はい",C10&lt;&gt;"",D10&lt;&gt;""),"根拠記入済み","保留")</x:f>
        <x:v>保留</x:v>
      </x:c>
      <x:c r="F10" s="2"/>
    </x:row>
    <x:row r="11" ht="54" customHeight="1">
      <x:c r="A11" s="10" t="str">
        <x:v>商品・経路・受取時間を試験</x:v>
      </x:c>
      <x:c r="B11" s="11" t="str">
        <x:v>未確認</x:v>
      </x:c>
      <x:c r="C11" s="12" t="str"/>
      <x:c r="D11" s="12" t="str"/>
      <x:c r="E11" s="2" t="str">
        <x:f>IF(AND(B11="はい",C11&lt;&gt;"",D11&lt;&gt;""),"根拠記入済み","保留")</x:f>
        <x:v>保留</x:v>
      </x:c>
      <x:c r="F11" s="2"/>
    </x:row>
    <x:row r="12" ht="54" customHeight="1">
      <x:c r="A12" s="10" t="str">
        <x:v>個人情報・税務・雇用判断を分担</x:v>
      </x:c>
      <x:c r="B12" s="11" t="str">
        <x:v>未確認</x:v>
      </x:c>
      <x:c r="C12" s="12" t="str"/>
      <x:c r="D12" s="12" t="str"/>
      <x:c r="E12" s="2" t="str">
        <x:f>IF(AND(B12="はい",C12&lt;&gt;"",D12&lt;&gt;""),"根拠記入済み","保留")</x:f>
        <x:v>保留</x:v>
      </x:c>
      <x:c r="F12" s="2"/>
    </x:row>
    <x:row r="13" ht="54" customHeight="1">
      <x:c r="A13" s="10" t="str">
        <x:v>照合と例外対応の責任者を指定</x:v>
      </x:c>
      <x:c r="B13" s="11" t="str">
        <x:v>未確認</x:v>
      </x:c>
      <x:c r="C13" s="12" t="str"/>
      <x:c r="D13" s="12" t="str"/>
      <x:c r="E13" s="2" t="str">
        <x:f>IF(AND(B13="はい",C13&lt;&gt;"",D13&lt;&gt;""),"根拠記入済み","保留")</x:f>
        <x:v>保留</x:v>
      </x:c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 t="str">
        <x:v>鉱業・金属企業の贈答方式の選択</x:v>
      </x:c>
      <x:c r="B15" s="2" t="str">
        <x:f>IF(COUNTIFS(E8:E13,"保留")&gt;0,"手配を止める","責任者の審査へ")</x:f>
        <x:v>手配を止める</x:v>
      </x:c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110" customHeight="1">
      <x:c r="A17" s="10" t="str">
        <x:v>買い手の業務順に並べ、品質や協賛順位は表さない。方式は併用可能。費用要因は見積りではなく、配送保証や一律の法定上限も示さない。</x:v>
      </x:c>
      <x:c r="B17" s="2"/>
      <x:c r="C17" s="2"/>
      <x:c r="D17" s="2"/>
      <x:c r="E17" s="2"/>
      <x:c r="F17" s="2"/>
    </x:row>
    <x:row r="18" ht="90" customHeight="1">
      <x:c r="A18" s="10" t="str">
        <x:v>最終確認2026-10-18。四半期ごと、次回2027-01-18。経路、品目、規程、契約の変更時は前倒し確認。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conditionalFormatting sqref="E8:E13">
    <x:cfRule type="containsText" dxfId="0" priority="1" operator="containsText" text="保留"/>
  </x:conditionalFormatting>
  <x:dataValidations count="1">
    <x:dataValidation type="list" sqref="B8:B13">
      <x:formula1>"はい,いいえ,未確認"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15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鉱業・金属企業の贈答方式の選択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110" customHeight="1">
      <x:c r="A4" s="10" t="str">
        <x:v>買い手の業務順に並べ、品質や協賛順位は表さない。方式は併用可能。費用要因は見積りではなく、配送保証や一律の法定上限も示さない。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運用方式</x:v>
      </x:c>
      <x:c r="B6" s="9" t="str">
        <x:v>適する場面</x:v>
      </x:c>
      <x:c r="C6" s="9" t="str">
        <x:v>費用の要因</x:v>
      </x:c>
      <x:c r="D6" s="9" t="str">
        <x:v>注意点</x:v>
      </x:c>
      <x:c r="E6" s="9" t="str">
        <x:v>選択前の根拠</x:v>
      </x:c>
      <x:c r="F6" s="2"/>
    </x:row>
    <x:row r="7" ht="82" customHeight="1">
      <x:c r="A7" s="10" t="str">
        <x:v>拠点在庫</x:v>
      </x:c>
      <x:c r="B7" s="10" t="str">
        <x:v>安定した勤務班と管理倉庫</x:v>
      </x:c>
      <x:c r="C7" s="10" t="str">
        <x:v>在庫、運賃、保管、受渡</x:v>
      </x:c>
      <x:c r="D7" s="10" t="str">
        <x:v>名簿変更で余剰が発生</x:v>
      </x:c>
      <x:c r="E7" s="10" t="str">
        <x:v>保管数と受取試験</x:v>
      </x:c>
      <x:c r="F7" s="2"/>
    </x:row>
    <x:row r="8" ht="82" customHeight="1">
      <x:c r="A8" s="10" t="str">
        <x:v>現地調達</x:v>
      </x:c>
      <x:c r="B8" s="10" t="str">
        <x:v>確認できる現地生産能力</x:v>
      </x:c>
      <x:c r="C8" s="10" t="str">
        <x:v>見本、単価、域内配送</x:v>
      </x:c>
      <x:c r="D8" s="10" t="str">
        <x:v>品質差や不透明な発注</x:v>
      </x:c>
      <x:c r="E8" s="10" t="str">
        <x:v>有償見本、請求書、相反審査</x:v>
      </x:c>
      <x:c r="F8" s="2"/>
    </x:row>
    <x:row r="9" ht="82" customHeight="1">
      <x:c r="A9" s="10" t="str">
        <x:v>本人選択</x:v>
      </x:c>
      <x:c r="B9" s="10" t="str">
        <x:v>希望が異なり時期に余裕</x:v>
      </x:c>
      <x:c r="C9" s="10" t="str">
        <x:v>選択サービス、商品、配送、支援</x:v>
      </x:c>
      <x:c r="D9" s="10" t="str">
        <x:v>通信と住所取得の制約</x:v>
      </x:c>
      <x:c r="E9" s="10" t="str">
        <x:v>商品群と低通信環境の試験</x:v>
      </x:c>
      <x:c r="F9" s="2"/>
    </x:row>
    <x:row r="10" ht="82" customHeight="1">
      <x:c r="A10" s="10" t="str">
        <x:v>地域集約倉庫</x:v>
      </x:c>
      <x:c r="B10" s="10" t="str">
        <x:v>複数拠点への反復配送</x:v>
      </x:c>
      <x:c r="C10" s="10" t="str">
        <x:v>倉庫、出庫、梱包、転送</x:v>
      </x:c>
      <x:c r="D10" s="10" t="str">
        <x:v>保管引継ぎが一段増える</x:v>
      </x:c>
      <x:c r="E10" s="10" t="str">
        <x:v>倉庫と拠点の受領証</x:v>
      </x:c>
      <x:c r="F10" s="2"/>
    </x:row>
    <x:row r="11" ht="82" customHeight="1">
      <x:c r="A11" s="10" t="str">
        <x:v>専門運用支援</x:v>
      </x:c>
      <x:c r="B11" s="10" t="str">
        <x:v>複数国・部門の企画</x:v>
      </x:c>
      <x:c r="C11" s="10" t="str">
        <x:v>基盤、業務支援、商品、輸送</x:v>
      </x:c>
      <x:c r="D11" s="10" t="str">
        <x:v>契約範囲の実証が必要</x:v>
      </x:c>
      <x:c r="E11" s="10" t="str">
        <x:v>出力、例外、経路の実演</x:v>
      </x:c>
      <x:c r="F11" s="2"/>
    </x:row>
    <x:row r="12" ht="82" customHeight="1">
      <x:c r="A12" s="10" t="str">
        <x:v>承認済み電子給付</x:v>
      </x:c>
      <x:c r="B12" s="10" t="str">
        <x:v>現物配送が不適切</x:v>
      </x:c>
      <x:c r="C12" s="10" t="str">
        <x:v>額面、手数料、未使用残高</x:v>
      </x:c>
      <x:c r="D12" s="10" t="str">
        <x:v>課税と利用条件</x:v>
      </x:c>
      <x:c r="E12" s="10" t="str">
        <x:v>資格と利用試験</x:v>
      </x:c>
      <x:c r="F12" s="2"/>
    </x:row>
    <x:row r="13" ht="82" customHeight="1">
      <x:c r="A13" s="10" t="str">
        <x:v>地域向け独立事業</x:v>
      </x:c>
      <x:c r="B13" s="10" t="str">
        <x:v>別途承認した公益目的</x:v>
      </x:c>
      <x:c r="C13" s="10" t="str">
        <x:v>地域運営、配布、説明責任</x:v>
      </x:c>
      <x:c r="D13" s="10" t="str">
        <x:v>同意や苦情撤回を買わない</x:v>
      </x:c>
      <x:c r="E13" s="10" t="str">
        <x:v>独立した目的と同意の審査</x:v>
      </x:c>
      <x:c r="F13" s="2"/>
    </x:row>
    <x:row r="14" ht="82" customHeight="1">
      <x:c r="A14" s="10" t="str">
        <x:v>顧客贈答規程</x:v>
      </x:c>
      <x:c r="B14" s="10" t="str">
        <x:v>規程が認める関係の節目</x:v>
      </x:c>
      <x:c r="C14" s="10" t="str">
        <x:v>審査時間、適度な品、配送</x:v>
      </x:c>
      <x:c r="D14" s="10" t="str">
        <x:v>入札や公的立場の相反</x:v>
      </x:c>
      <x:c r="E14" s="10" t="str">
        <x:v>受領規程と相反の判断</x:v>
      </x:c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 t="str">
        <x:v>Giftpack</x:v>
      </x:c>
      <x:c r="B16" s="2"/>
      <x:c r="C16" s="2"/>
      <x:c r="D16" s="2"/>
      <x:c r="E16" s="2"/>
      <x:c r="F16" s="2"/>
    </x:row>
    <x:row r="17" ht="180" customHeight="1">
      <x:c r="A17" s="10" t="str">
        <x:v>Giftpack は公式に商店、商品、報奨、自動化、世界各地への配送業務を紹介。専門運用支援として比較し、拠点対応、料金、連携、救済条件は書面で確認する。</x:v>
      </x:c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 t="str">
        <x:v>出典と更新</x:v>
      </x:c>
      <x:c r="B19" s="2"/>
      <x:c r="C19" s="2"/>
      <x:c r="D19" s="2"/>
      <x:c r="E19" s="2"/>
      <x:c r="F19" s="2"/>
    </x:row>
    <x:row r="20" ht="26" customHeight="1">
      <x:c r="A20" s="9" t="str">
        <x:v>根拠の所在</x:v>
      </x:c>
      <x:c r="B20" s="9" t="str">
        <x:v>HTTPS</x:v>
      </x:c>
      <x:c r="C20" s="2"/>
      <x:c r="D20" s="2"/>
      <x:c r="E20" s="2"/>
      <x:c r="F20" s="2"/>
    </x:row>
    <x:row r="21" ht="155" customHeight="1">
      <x:c r="A21" s="10" t="str">
        <x:v>公式の機能範囲。鉱山配送の保証ではない</x:v>
      </x:c>
      <x:c r="B21" s="18" t="str">
        <x:v>https://giftpack.ai/</x:v>
      </x:c>
      <x:c r="C21" s="2"/>
      <x:c r="D21" s="2"/>
      <x:c r="E21" s="2"/>
      <x:c r="F21" s="2"/>
    </x:row>
    <x:row r="22" ht="155" customHeight="1">
      <x:c r="A22" s="10" t="str">
        <x:v>鉱物の調査責任。贈答の免責ではない</x:v>
      </x:c>
      <x:c r="B22" s="18" t="str">
        <x:v>https://www.oecd.org/en/topics/sub-issues/due-diligence-guidance-for-responsible-business-conduct/responsible-mineral-supply-chains.html</x:v>
      </x:c>
      <x:c r="C22" s="2"/>
      <x:c r="D22" s="2"/>
      <x:c r="E22" s="2"/>
      <x:c r="F22" s="2"/>
    </x:row>
    <x:row r="23" ht="155" customHeight="1">
      <x:c r="A23" s="10" t="str">
        <x:v>2020年の歴史的な調達リスク報告</x:v>
      </x:c>
      <x:c r="B23" s="18" t="str">
        <x:v>https://journal.jogmec.go.jp/metal/current-topics/current-topics_01041.html</x:v>
      </x:c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110" customHeight="1">
      <x:c r="A25" s="10" t="str">
        <x:v>最終確認2026-10-18。四半期ごと、次回2027-01-18。経路、品目、規程、契約の変更時は前倒し確認。</x:v>
      </x:c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  <x:tableParts count="1">
    <x:tablePart xmlns:r="http://schemas.openxmlformats.org/officeDocument/2006/relationships" r:id="R6c908347f59d46c7"/>
  </x:tableParts>
</x:worksheet>
</file>

<file path=xl/worksheets/sheet3.xml><?xml version="1.0" encoding="utf-8"?>
<x:worksheet xmlns:x="http://schemas.openxmlformats.org/spreadsheetml/2006/main">
  <x:sheetPr>
    <x:tabColor rgb="FF647B80"/>
  </x:sheetPr>
  <x:sheetViews>
    <x:sheetView showGridLines="0" workbookViewId="0"/>
  </x:sheetViews>
  <x:sheetFormatPr defaultRowHeight="15"/>
  <x:cols>
    <x:col min="1" max="1" width="3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仮定の拠点配布事例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85" customHeight="1">
      <x:c r="A4" s="10" t="str">
        <x:v>例示用の数量。薄黄色の入力を変更する。承認対象者一人に一品。予備在庫は配布済みを意味しない。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必要条件</x:v>
      </x:c>
      <x:c r="B6" s="9" t="str">
        <x:v>人数・個数</x:v>
      </x:c>
      <x:c r="C6" s="2"/>
      <x:c r="D6" s="2"/>
      <x:c r="E6" s="2"/>
      <x:c r="F6" s="2"/>
    </x:row>
    <x:row r="7" ht="26" customHeight="1">
      <x:c r="A7" s="2" t="str">
        <x:v>予定人数</x:v>
      </x:c>
      <x:c r="B7" s="14" t="n">
        <x:v>72</x:v>
      </x:c>
      <x:c r="C7" s="2"/>
      <x:c r="D7" s="2"/>
      <x:c r="E7" s="2"/>
      <x:c r="F7" s="2"/>
    </x:row>
    <x:row r="8" ht="26" customHeight="1">
      <x:c r="A8" s="2" t="str">
        <x:v>保留人数</x:v>
      </x:c>
      <x:c r="B8" s="14" t="n">
        <x:v>8</x:v>
      </x:c>
      <x:c r="C8" s="2"/>
      <x:c r="D8" s="2"/>
      <x:c r="E8" s="2"/>
      <x:c r="F8" s="2"/>
    </x:row>
    <x:row r="9" ht="26" customHeight="1">
      <x:c r="A9" s="2" t="str">
        <x:v>承認人数</x:v>
      </x:c>
      <x:c r="B9" s="14" t="n">
        <x:v>64</x:v>
      </x:c>
      <x:c r="C9" s="2"/>
      <x:c r="D9" s="2"/>
      <x:c r="E9" s="2"/>
      <x:c r="F9" s="2"/>
    </x:row>
    <x:row r="10" ht="26" customHeight="1">
      <x:c r="A10" s="2" t="str">
        <x:v>受取済み</x:v>
      </x:c>
      <x:c r="B10" s="14" t="n">
        <x:v>60</x:v>
      </x:c>
      <x:c r="C10" s="2"/>
      <x:c r="D10" s="2"/>
      <x:c r="E10" s="2"/>
      <x:c r="F10" s="2"/>
    </x:row>
    <x:row r="11" ht="26" customHeight="1">
      <x:c r="A11" s="2" t="str">
        <x:v>受渡待ち</x:v>
      </x:c>
      <x:c r="B11" s="14" t="n">
        <x:v>4</x:v>
      </x:c>
      <x:c r="C11" s="2"/>
      <x:c r="D11" s="2"/>
      <x:c r="E11" s="2"/>
      <x:c r="F11" s="2"/>
    </x:row>
    <x:row r="12" ht="26" customHeight="1">
      <x:c r="A12" s="2" t="str">
        <x:v>未使用予備</x:v>
      </x:c>
      <x:c r="B12" s="14" t="n">
        <x:v>4</x:v>
      </x:c>
      <x:c r="C12" s="2"/>
      <x:c r="D12" s="2"/>
      <x:c r="E12" s="2"/>
      <x:c r="F12" s="2"/>
    </x:row>
    <x:row r="13" ht="26" customHeight="1">
      <x:c r="A13" s="2" t="str">
        <x:v>承認すべき人数</x:v>
      </x:c>
      <x:c r="B13" s="15" t="n">
        <x:f>IF(COUNT(B7:B8)&lt;2,"入力不足",B7-B8)</x:f>
        <x:v>64</x:v>
      </x:c>
      <x:c r="C13" s="2"/>
      <x:c r="D13" s="2"/>
      <x:c r="E13" s="2"/>
      <x:c r="F13" s="2"/>
    </x:row>
    <x:row r="14" ht="26" customHeight="1">
      <x:c r="A14" s="2" t="str">
        <x:v>人数差異</x:v>
      </x:c>
      <x:c r="B14" s="15" t="n">
        <x:f>IF(AND(ISNUMBER(B13),ISNUMBER(B9)),B13-B9,"入力不足")</x:f>
        <x:v>0</x:v>
      </x:c>
      <x:c r="C14" s="2"/>
      <x:c r="D14" s="2"/>
      <x:c r="E14" s="2"/>
      <x:c r="F14" s="2"/>
    </x:row>
    <x:row r="15" ht="26" customHeight="1">
      <x:c r="A15" s="2" t="str">
        <x:v>現物保管数</x:v>
      </x:c>
      <x:c r="B15" s="15" t="n">
        <x:f>IF(COUNT(B11:B12)&lt;2,"入力不足",B11+B12)</x:f>
        <x:v>8</x:v>
      </x:c>
      <x:c r="C15" s="2"/>
      <x:c r="D15" s="2"/>
      <x:c r="E15" s="2"/>
      <x:c r="F15" s="2"/>
    </x:row>
    <x:row r="16" ht="26" customHeight="1">
      <x:c r="A16" s="2" t="str">
        <x:v>承認人数に対する受取率</x:v>
      </x:c>
      <x:c r="B16" s="16" t="n">
        <x:f>IF(COUNT(B9:B10)&lt;2,"入力不足",IF(B9=0,"—",B10/B9))</x:f>
        <x:v>0.9375</x:v>
      </x:c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dataValidations count="1">
    <x:dataValidation type="whole" operator="between" sqref="B7:B12">
      <x:formula1>0</x:formula1>
      <x:formula2>1000000</x:formula2>
    </x:dataValidation>
  </x:dataValidations>
  <x:pageMargins left="0.7" right="0.7" top="0.75" bottom="0.75" header="0.3" footer="0.3"/>
</x:worksheet>
</file>